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chmea-my.sharepoint.com/personal/jordi_mulder_zilverenkruis_nl/Documents/Documents/"/>
    </mc:Choice>
  </mc:AlternateContent>
  <xr:revisionPtr revIDLastSave="41" documentId="8_{45C29C29-7D82-4687-9B1A-F615AB613EC9}" xr6:coauthVersionLast="47" xr6:coauthVersionMax="47" xr10:uidLastSave="{131410DB-BC50-44CB-ABE4-D5F9702BD229}"/>
  <workbookProtection workbookAlgorithmName="SHA-512" workbookHashValue="wD6dRclgIftPzZ433AcHeE917zpTFkmEHp9lGt23fZKrSLPC7Iy1h2fz146/HrJMC3ka1ALeQMlM/X0ntRuoXA==" workbookSaltValue="KtXzbpcK+G8692W6EinvRw==" workbookSpinCount="100000" lockStructure="1"/>
  <bookViews>
    <workbookView xWindow="33435" yWindow="2340" windowWidth="21600" windowHeight="11265" xr2:uid="{BC1D0CCC-B9E9-4FE4-B8CB-E7F64F90BE7E}"/>
  </bookViews>
  <sheets>
    <sheet name="Weekschema" sheetId="1" r:id="rId1"/>
    <sheet name="Legenda" sheetId="2" state="hidden" r:id="rId2"/>
    <sheet name="Bestand_opslaan_als_pdf" sheetId="3" state="hidden" r:id="rId3"/>
  </sheets>
  <definedNames>
    <definedName name="_xlnm._FilterDatabase" localSheetId="0" hidden="1">Weekschema!$A$10:$W$51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0" i="1" l="1"/>
  <c r="L59" i="1"/>
  <c r="L58" i="1"/>
  <c r="L57" i="1"/>
  <c r="L56" i="1"/>
  <c r="L55" i="1"/>
  <c r="L54" i="1"/>
  <c r="L53" i="1"/>
  <c r="V32" i="1"/>
  <c r="F53" i="1"/>
  <c r="C22" i="1" l="1"/>
  <c r="C12" i="1"/>
  <c r="U60" i="1"/>
  <c r="R60" i="1"/>
  <c r="O60" i="1"/>
  <c r="I60" i="1"/>
  <c r="F60" i="1"/>
  <c r="U59" i="1"/>
  <c r="R59" i="1"/>
  <c r="O59" i="1"/>
  <c r="I59" i="1"/>
  <c r="F59" i="1"/>
  <c r="U58" i="1"/>
  <c r="R58" i="1"/>
  <c r="O58" i="1"/>
  <c r="I58" i="1"/>
  <c r="F58" i="1"/>
  <c r="U57" i="1"/>
  <c r="R57" i="1"/>
  <c r="O57" i="1"/>
  <c r="I57" i="1"/>
  <c r="F57" i="1"/>
  <c r="U56" i="1"/>
  <c r="R56" i="1"/>
  <c r="O56" i="1"/>
  <c r="I56" i="1"/>
  <c r="F56" i="1"/>
  <c r="U55" i="1"/>
  <c r="R55" i="1"/>
  <c r="O55" i="1"/>
  <c r="I55" i="1"/>
  <c r="F55" i="1"/>
  <c r="U54" i="1"/>
  <c r="R54" i="1"/>
  <c r="O54" i="1"/>
  <c r="I54" i="1"/>
  <c r="F54" i="1"/>
  <c r="U53" i="1"/>
  <c r="R53" i="1"/>
  <c r="O53" i="1"/>
  <c r="I53" i="1"/>
  <c r="C51" i="1"/>
  <c r="C50" i="1"/>
  <c r="C49" i="1"/>
  <c r="C48" i="1"/>
  <c r="C47" i="1"/>
  <c r="L47" i="1" s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C13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3" i="1"/>
  <c r="V14" i="1"/>
  <c r="V15" i="1"/>
  <c r="V16" i="1"/>
  <c r="V12" i="1"/>
  <c r="R48" i="1" l="1"/>
  <c r="L48" i="1"/>
  <c r="I48" i="1"/>
  <c r="U48" i="1"/>
  <c r="O48" i="1"/>
  <c r="F48" i="1"/>
  <c r="O49" i="1"/>
  <c r="F49" i="1"/>
  <c r="L49" i="1"/>
  <c r="I49" i="1"/>
  <c r="U49" i="1"/>
  <c r="R49" i="1"/>
  <c r="F50" i="1"/>
  <c r="R50" i="1"/>
  <c r="O50" i="1"/>
  <c r="I50" i="1"/>
  <c r="U50" i="1"/>
  <c r="L50" i="1"/>
  <c r="L51" i="1"/>
  <c r="I51" i="1"/>
  <c r="F51" i="1"/>
  <c r="V51" i="1"/>
  <c r="U51" i="1"/>
  <c r="R51" i="1"/>
  <c r="O51" i="1"/>
  <c r="I47" i="1"/>
  <c r="O47" i="1"/>
  <c r="F47" i="1"/>
  <c r="U47" i="1"/>
  <c r="R47" i="1"/>
  <c r="W17" i="1"/>
  <c r="W42" i="1"/>
  <c r="W32" i="1"/>
  <c r="W27" i="1"/>
  <c r="W37" i="1"/>
  <c r="W22" i="1"/>
  <c r="V57" i="1"/>
  <c r="V55" i="1"/>
  <c r="V59" i="1"/>
  <c r="V54" i="1"/>
  <c r="V58" i="1"/>
  <c r="V53" i="1"/>
  <c r="V56" i="1"/>
  <c r="V60" i="1"/>
  <c r="W12" i="1"/>
  <c r="V50" i="1" l="1"/>
  <c r="V48" i="1"/>
  <c r="V49" i="1"/>
  <c r="V47" i="1"/>
  <c r="W53" i="1"/>
  <c r="W57" i="1" s="1"/>
  <c r="W47" i="1" l="1"/>
  <c r="W50" i="1" s="1"/>
</calcChain>
</file>

<file path=xl/sharedStrings.xml><?xml version="1.0" encoding="utf-8"?>
<sst xmlns="http://schemas.openxmlformats.org/spreadsheetml/2006/main" count="76" uniqueCount="54">
  <si>
    <t>Dagen van de week</t>
  </si>
  <si>
    <t>Maandag</t>
  </si>
  <si>
    <t>Dinsdag</t>
  </si>
  <si>
    <t>Woensdag</t>
  </si>
  <si>
    <t>Donderdag</t>
  </si>
  <si>
    <t>Vrijdag</t>
  </si>
  <si>
    <t>Zaterdag</t>
  </si>
  <si>
    <t>Zondag</t>
  </si>
  <si>
    <t xml:space="preserve">Zorgverlener </t>
  </si>
  <si>
    <t>Tijd (minuten)</t>
  </si>
  <si>
    <t>06.00 - 09.00</t>
  </si>
  <si>
    <t>09.00 - 12.00</t>
  </si>
  <si>
    <t>12.00 - 15.00</t>
  </si>
  <si>
    <t>15.00 - 18.00</t>
  </si>
  <si>
    <t>18.00 - 21.00</t>
  </si>
  <si>
    <t>21.00 - 06.00</t>
  </si>
  <si>
    <t>Zorgverlener</t>
  </si>
  <si>
    <t>Totaal aantal zorgmiuten</t>
  </si>
  <si>
    <t>Werkzaamheden</t>
  </si>
  <si>
    <t>Zorgsoort</t>
  </si>
  <si>
    <t>(PV) - Persoonlijke verzorging</t>
  </si>
  <si>
    <t>(VP) - Verpleging</t>
  </si>
  <si>
    <t>(LO) - Logeeropvang</t>
  </si>
  <si>
    <t>(HH) - Huishoudelijke hulp</t>
  </si>
  <si>
    <t>(BG) - Begeleiding groep</t>
  </si>
  <si>
    <t>(BI) - Begeleiding individueel</t>
  </si>
  <si>
    <t>(V) - Vervoer</t>
  </si>
  <si>
    <t>(O) - Overig</t>
  </si>
  <si>
    <t>Naam zorgverlener</t>
  </si>
  <si>
    <t>Neemt u ook goed de vergoedingenlijst door en wat wel of niet onder gebruikelijke zorg valt</t>
  </si>
  <si>
    <t>Link naar 'vergoedingenlijst':</t>
  </si>
  <si>
    <t>Sla het bestand op als pdf bestand.</t>
  </si>
  <si>
    <t>Ga naar bestand</t>
  </si>
  <si>
    <t>kies 'Kopie opslaan' of 'Opslaan als'</t>
  </si>
  <si>
    <t>Selecteer het juiste format'pdf'</t>
  </si>
  <si>
    <t>Stuur het bestand via de website naar het zorgkantoor.</t>
  </si>
  <si>
    <t>Totaal aantal zorgminuten in de week</t>
  </si>
  <si>
    <t>Totaal aantal zorgminuten per zorgsoort</t>
  </si>
  <si>
    <t>kies 'Afdrukken'</t>
  </si>
  <si>
    <t>kies 'liggende afdrukstand'</t>
  </si>
  <si>
    <t>kies 'blad passend maken voor één pagina'</t>
  </si>
  <si>
    <t>Voorbeeld</t>
  </si>
  <si>
    <t>Sla het bestand op uw pc bijvoorbeeld in documenten map of bureaublad:</t>
  </si>
  <si>
    <t>WEBSITE ZORGKANTOOR</t>
  </si>
  <si>
    <t xml:space="preserve">Link naar 'Document opsturen': </t>
  </si>
  <si>
    <t>Document bewuste keuzegesprek</t>
  </si>
  <si>
    <t>Totaal aantal zorgminuten/uren</t>
  </si>
  <si>
    <t>Opmerking</t>
  </si>
  <si>
    <t xml:space="preserve"> </t>
  </si>
  <si>
    <t>(C) - Combinatie zorgfuncties</t>
  </si>
  <si>
    <t>Gebruikelijke Zorg</t>
  </si>
  <si>
    <t>Link naar 'Gebruikelijke zorg':</t>
  </si>
  <si>
    <t xml:space="preserve">WEEKSCHEMA 
VOOR: </t>
  </si>
  <si>
    <t>Vergoedingenlijst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</si>
</sst>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0" fontId="1" fillId="0" borderId="0" xfId="0" applyFont="1"/>
    <xf numFmtId="0" fontId="1" fillId="0" borderId="11" xfId="0" applyFont="1" applyBorder="1"/>
    <xf numFmtId="0" fontId="0" fillId="0" borderId="11" xfId="0" applyBorder="1"/>
    <xf numFmtId="0" fontId="1" fillId="0" borderId="11" xfId="0" applyFont="1" applyBorder="1" applyAlignment="1">
      <alignment vertical="top"/>
    </xf>
    <xf numFmtId="0" fontId="1" fillId="0" borderId="38" xfId="0" applyFont="1" applyBorder="1"/>
    <xf numFmtId="0" fontId="1" fillId="0" borderId="4" xfId="0" applyFont="1" applyBorder="1"/>
    <xf numFmtId="0" fontId="1" fillId="0" borderId="39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6" borderId="13" xfId="0" applyFont="1" applyFill="1" applyBorder="1" applyAlignment="1" applyProtection="1">
      <alignment horizontal="center" vertical="center" wrapText="1"/>
      <protection locked="0"/>
    </xf>
    <xf numFmtId="0" fontId="1" fillId="6" borderId="28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29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 applyProtection="1">
      <alignment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3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/>
    <xf numFmtId="0" fontId="1" fillId="5" borderId="11" xfId="0" applyFont="1" applyFill="1" applyBorder="1"/>
    <xf numFmtId="0" fontId="1" fillId="5" borderId="37" xfId="0" applyFont="1" applyFill="1" applyBorder="1"/>
    <xf numFmtId="0" fontId="1" fillId="5" borderId="0" xfId="0" applyFont="1" applyFill="1"/>
    <xf numFmtId="0" fontId="1" fillId="5" borderId="10" xfId="0" applyFont="1" applyFill="1" applyBorder="1"/>
    <xf numFmtId="0" fontId="1" fillId="5" borderId="17" xfId="0" applyFont="1" applyFill="1" applyBorder="1"/>
    <xf numFmtId="0" fontId="1" fillId="5" borderId="8" xfId="0" applyFont="1" applyFill="1" applyBorder="1"/>
    <xf numFmtId="0" fontId="1" fillId="5" borderId="16" xfId="0" applyFont="1" applyFill="1" applyBorder="1"/>
    <xf numFmtId="0" fontId="2" fillId="5" borderId="22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" fillId="5" borderId="45" xfId="0" applyFont="1" applyFill="1" applyBorder="1"/>
    <xf numFmtId="0" fontId="1" fillId="5" borderId="34" xfId="0" applyFont="1" applyFill="1" applyBorder="1"/>
    <xf numFmtId="0" fontId="1" fillId="5" borderId="14" xfId="0" applyFont="1" applyFill="1" applyBorder="1"/>
    <xf numFmtId="0" fontId="3" fillId="0" borderId="0" xfId="1"/>
    <xf numFmtId="0" fontId="1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 applyProtection="1">
      <alignment horizontal="center" vertical="center" wrapText="1"/>
      <protection locked="0"/>
    </xf>
    <xf numFmtId="0" fontId="2" fillId="5" borderId="48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47" xfId="0" applyFont="1" applyFill="1" applyBorder="1"/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5" borderId="5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2" fontId="1" fillId="5" borderId="52" xfId="0" applyNumberFormat="1" applyFont="1" applyFill="1" applyBorder="1" applyAlignment="1">
      <alignment horizontal="center" vertical="center"/>
    </xf>
    <xf numFmtId="2" fontId="1" fillId="5" borderId="3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4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8" fillId="6" borderId="56" xfId="0" applyFont="1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38" xfId="0" applyFill="1" applyBorder="1" applyAlignment="1" applyProtection="1">
      <alignment horizontal="left" vertical="top" wrapText="1"/>
      <protection locked="0"/>
    </xf>
    <xf numFmtId="0" fontId="0" fillId="6" borderId="41" xfId="0" applyFill="1" applyBorder="1" applyAlignment="1" applyProtection="1">
      <alignment horizontal="left" vertical="top" wrapText="1"/>
      <protection locked="0"/>
    </xf>
    <xf numFmtId="0" fontId="0" fillId="6" borderId="0" xfId="0" applyFill="1" applyAlignment="1" applyProtection="1">
      <alignment horizontal="left" vertical="top" wrapText="1"/>
      <protection locked="0"/>
    </xf>
    <xf numFmtId="0" fontId="0" fillId="6" borderId="39" xfId="0" applyFill="1" applyBorder="1" applyAlignment="1" applyProtection="1">
      <alignment horizontal="left" vertical="top" wrapText="1"/>
      <protection locked="0"/>
    </xf>
    <xf numFmtId="0" fontId="0" fillId="6" borderId="57" xfId="0" applyFill="1" applyBorder="1" applyAlignment="1" applyProtection="1">
      <alignment horizontal="left" vertical="top" wrapText="1"/>
      <protection locked="0"/>
    </xf>
    <xf numFmtId="0" fontId="0" fillId="6" borderId="8" xfId="0" applyFill="1" applyBorder="1" applyAlignment="1" applyProtection="1">
      <alignment horizontal="left" vertical="top" wrapText="1"/>
      <protection locked="0"/>
    </xf>
    <xf numFmtId="0" fontId="0" fillId="6" borderId="32" xfId="0" applyFill="1" applyBorder="1" applyAlignment="1" applyProtection="1">
      <alignment horizontal="left" vertical="top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 vertical="top"/>
    </xf>
    <xf numFmtId="0" fontId="1" fillId="5" borderId="10" xfId="0" applyFont="1" applyFill="1" applyBorder="1" applyAlignment="1">
      <alignment horizontal="left" vertical="top"/>
    </xf>
    <xf numFmtId="0" fontId="1" fillId="5" borderId="27" xfId="0" applyFont="1" applyFill="1" applyBorder="1" applyAlignment="1">
      <alignment horizontal="left" vertical="top"/>
    </xf>
    <xf numFmtId="0" fontId="1" fillId="5" borderId="49" xfId="0" applyFont="1" applyFill="1" applyBorder="1" applyAlignment="1">
      <alignment horizontal="left" vertical="top"/>
    </xf>
    <xf numFmtId="0" fontId="1" fillId="5" borderId="19" xfId="0" applyFont="1" applyFill="1" applyBorder="1" applyAlignment="1">
      <alignment horizontal="left" vertical="top"/>
    </xf>
    <xf numFmtId="0" fontId="1" fillId="5" borderId="13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7" borderId="52" xfId="0" applyNumberFormat="1" applyFont="1" applyFill="1" applyBorder="1" applyAlignment="1">
      <alignment horizontal="center" vertical="center" wrapText="1"/>
    </xf>
    <xf numFmtId="2" fontId="1" fillId="7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36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1" fillId="7" borderId="3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4" borderId="42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43" xfId="1" applyFont="1" applyFill="1" applyBorder="1" applyAlignment="1" applyProtection="1">
      <alignment horizontal="left" vertical="center"/>
      <protection locked="0"/>
    </xf>
    <xf numFmtId="0" fontId="2" fillId="5" borderId="3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43" xfId="1" applyFont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 applyProtection="1">
      <alignment horizontal="center" vertical="center"/>
      <protection locked="0"/>
    </xf>
    <xf numFmtId="0" fontId="6" fillId="6" borderId="18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left" vertical="center"/>
      <protection locked="0"/>
    </xf>
    <xf numFmtId="0" fontId="1" fillId="5" borderId="31" xfId="0" applyFont="1" applyFill="1" applyBorder="1" applyAlignment="1">
      <alignment horizontal="left" vertical="center"/>
    </xf>
    <xf numFmtId="0" fontId="1" fillId="5" borderId="46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2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D99594"/>
        </patternFill>
      </fill>
    </dxf>
  </dxfs>
  <tableStyles count="0" defaultTableStyle="TableStyleMedium2" defaultPivotStyle="PivotStyleLight16"/>
  <colors>
    <mruColors>
      <color rgb="FFD99594"/>
      <color rgb="FF95B3D7"/>
      <color rgb="FF95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45720</xdr:colOff>
      <xdr:row>1</xdr:row>
      <xdr:rowOff>102870</xdr:rowOff>
    </xdr:from>
    <xdr:to>
      <xdr:col>22</xdr:col>
      <xdr:colOff>514349</xdr:colOff>
      <xdr:row>6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8759C6A-DAEE-42D1-8B5D-0F40EC277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3545" y="283845"/>
          <a:ext cx="3291839" cy="754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48</xdr:row>
      <xdr:rowOff>123825</xdr:rowOff>
    </xdr:from>
    <xdr:to>
      <xdr:col>2</xdr:col>
      <xdr:colOff>323850</xdr:colOff>
      <xdr:row>63</xdr:row>
      <xdr:rowOff>95251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3A6D794-D653-5931-3E28-28A688626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838325"/>
          <a:ext cx="1123950" cy="2828926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</xdr:colOff>
      <xdr:row>47</xdr:row>
      <xdr:rowOff>177165</xdr:rowOff>
    </xdr:from>
    <xdr:to>
      <xdr:col>11</xdr:col>
      <xdr:colOff>335280</xdr:colOff>
      <xdr:row>63</xdr:row>
      <xdr:rowOff>91441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9E69FC0-1A29-2E52-B02A-CCC333B2D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3165" y="8772525"/>
          <a:ext cx="4577715" cy="2840356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66</xdr:row>
      <xdr:rowOff>85725</xdr:rowOff>
    </xdr:from>
    <xdr:to>
      <xdr:col>13</xdr:col>
      <xdr:colOff>250122</xdr:colOff>
      <xdr:row>84</xdr:row>
      <xdr:rowOff>75295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6E9C21FD-E30D-9C15-8D4B-0CF7642C0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" y="10372725"/>
          <a:ext cx="7898697" cy="341857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0</xdr:rowOff>
    </xdr:from>
    <xdr:to>
      <xdr:col>2</xdr:col>
      <xdr:colOff>96231</xdr:colOff>
      <xdr:row>22</xdr:row>
      <xdr:rowOff>144780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9F5FE4A-9A24-5995-F10C-67FAE3F60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" y="1645920"/>
          <a:ext cx="1239231" cy="252222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</xdr:row>
      <xdr:rowOff>76200</xdr:rowOff>
    </xdr:from>
    <xdr:to>
      <xdr:col>7</xdr:col>
      <xdr:colOff>55658</xdr:colOff>
      <xdr:row>7</xdr:row>
      <xdr:rowOff>85725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14002CA-6992-41D4-8918-227EB9AB3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" y="441960"/>
          <a:ext cx="4269518" cy="923925"/>
        </a:xfrm>
        <a:prstGeom prst="rect">
          <a:avLst/>
        </a:prstGeom>
      </xdr:spPr>
    </xdr:pic>
    <xdr:clientData/>
  </xdr:twoCellAnchor>
  <xdr:twoCellAnchor editAs="oneCell">
    <xdr:from>
      <xdr:col>4</xdr:col>
      <xdr:colOff>22861</xdr:colOff>
      <xdr:row>9</xdr:row>
      <xdr:rowOff>38100</xdr:rowOff>
    </xdr:from>
    <xdr:to>
      <xdr:col>7</xdr:col>
      <xdr:colOff>571500</xdr:colOff>
      <xdr:row>22</xdr:row>
      <xdr:rowOff>160020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6FF1BC43-CE82-533A-D897-4876B9940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461261" y="1684020"/>
          <a:ext cx="2377439" cy="249936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30481</xdr:colOff>
      <xdr:row>9</xdr:row>
      <xdr:rowOff>53340</xdr:rowOff>
    </xdr:from>
    <xdr:to>
      <xdr:col>12</xdr:col>
      <xdr:colOff>586740</xdr:colOff>
      <xdr:row>22</xdr:row>
      <xdr:rowOff>144780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C6EC8104-A090-083D-9866-D781A2DD7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16881" y="1699260"/>
          <a:ext cx="2385059" cy="24688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25</xdr:row>
      <xdr:rowOff>62626</xdr:rowOff>
    </xdr:from>
    <xdr:to>
      <xdr:col>12</xdr:col>
      <xdr:colOff>148305</xdr:colOff>
      <xdr:row>45</xdr:row>
      <xdr:rowOff>27505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A322C60C-9619-4BFC-AF2F-1EF6A62AB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340" y="4634626"/>
          <a:ext cx="7410165" cy="36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gelhulp.nl/onderwerpen/wlz/gebruikelijke-zorg" TargetMode="External"/><Relationship Id="rId2" Type="http://schemas.openxmlformats.org/officeDocument/2006/relationships/hyperlink" Target="https://www.nationalehulpgids.nl/forms/ProtocolGebruikelijkeZorg.pdf" TargetMode="External"/><Relationship Id="rId1" Type="http://schemas.openxmlformats.org/officeDocument/2006/relationships/hyperlink" Target="https://www.zilverenkruis.nl/zorgkantoor/klanten/brochures-formuliere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ilverenkruis.nl/zorgkantoor/klanten/contact/document-opstur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ilverenkruis.nl/zorgkantoor/klanten/contact/document-opstur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E568D-2801-4259-BD8A-2E6ECEF21627}">
  <sheetPr codeName="Blad1">
    <pageSetUpPr fitToPage="1"/>
  </sheetPr>
  <dimension ref="A1:X65"/>
  <sheetViews>
    <sheetView showGridLines="0" tabSelected="1" zoomScaleNormal="100" workbookViewId="0">
      <pane xSplit="1" ySplit="11" topLeftCell="G12" activePane="bottomRight" state="frozen"/>
      <selection pane="topRight" activeCell="B1" sqref="B1"/>
      <selection pane="bottomLeft" activeCell="A12" sqref="A12"/>
      <selection pane="bottomRight" activeCell="D1" sqref="D1:I1"/>
    </sheetView>
  </sheetViews>
  <sheetFormatPr defaultRowHeight="15" x14ac:dyDescent="0.25"/>
  <cols>
    <col min="1" max="1" width="12.28515625" customWidth="1"/>
    <col min="2" max="2" width="2" bestFit="1" customWidth="1"/>
    <col min="3" max="3" width="17.7109375" customWidth="1"/>
    <col min="4" max="4" width="12.7109375" customWidth="1"/>
    <col min="5" max="5" width="11.85546875" customWidth="1"/>
    <col min="6" max="6" width="7.5703125" customWidth="1"/>
    <col min="7" max="8" width="12.28515625" customWidth="1"/>
    <col min="9" max="9" width="8" customWidth="1"/>
    <col min="10" max="10" width="12.5703125" customWidth="1"/>
    <col min="11" max="11" width="12.28515625" customWidth="1"/>
    <col min="12" max="12" width="7.42578125" customWidth="1"/>
    <col min="13" max="13" width="12.7109375" customWidth="1"/>
    <col min="14" max="14" width="12.28515625" customWidth="1"/>
    <col min="15" max="15" width="7.85546875" customWidth="1"/>
    <col min="16" max="16" width="12.42578125" bestFit="1" customWidth="1"/>
    <col min="17" max="17" width="12.28515625" customWidth="1"/>
    <col min="18" max="18" width="7.5703125" customWidth="1"/>
    <col min="19" max="19" width="12.42578125" bestFit="1" customWidth="1"/>
    <col min="20" max="20" width="12.28515625" customWidth="1"/>
    <col min="21" max="21" width="7.5703125" customWidth="1"/>
  </cols>
  <sheetData>
    <row r="1" spans="1:23" ht="30" customHeight="1" x14ac:dyDescent="0.25">
      <c r="A1" s="137" t="s">
        <v>52</v>
      </c>
      <c r="B1" s="138"/>
      <c r="C1" s="138"/>
      <c r="D1" s="139"/>
      <c r="E1" s="140"/>
      <c r="F1" s="140"/>
      <c r="G1" s="140"/>
      <c r="H1" s="140"/>
      <c r="I1" s="141"/>
      <c r="J1" s="8"/>
      <c r="K1" s="8"/>
      <c r="L1" s="8"/>
      <c r="M1" s="8"/>
      <c r="N1" s="8"/>
      <c r="O1" s="8"/>
      <c r="P1" s="8"/>
      <c r="Q1" s="8"/>
      <c r="R1" s="9"/>
      <c r="S1" s="7"/>
      <c r="T1" s="7"/>
      <c r="U1" s="7"/>
      <c r="V1" s="7"/>
      <c r="W1" s="10"/>
    </row>
    <row r="2" spans="1:23" ht="9" customHeight="1" x14ac:dyDescent="0.25">
      <c r="A2" s="11"/>
      <c r="B2" s="6"/>
      <c r="C2" s="6"/>
      <c r="D2" s="6"/>
      <c r="E2" s="6"/>
      <c r="F2" s="6"/>
      <c r="G2" s="6"/>
      <c r="H2" s="6"/>
      <c r="I2" s="6"/>
      <c r="R2" s="6"/>
      <c r="S2" s="6"/>
      <c r="T2" s="6"/>
      <c r="U2" s="6"/>
      <c r="V2" s="6"/>
      <c r="W2" s="12"/>
    </row>
    <row r="3" spans="1:23" x14ac:dyDescent="0.25">
      <c r="A3" s="143" t="s">
        <v>16</v>
      </c>
      <c r="B3" s="144"/>
      <c r="C3" s="145" t="s">
        <v>28</v>
      </c>
      <c r="D3" s="145"/>
      <c r="E3" s="145"/>
      <c r="F3" s="145"/>
      <c r="G3" s="145"/>
      <c r="H3" s="145"/>
      <c r="I3" s="145"/>
      <c r="M3" s="124" t="s">
        <v>29</v>
      </c>
      <c r="N3" s="125"/>
      <c r="O3" s="125"/>
      <c r="P3" s="125"/>
      <c r="Q3" s="125"/>
      <c r="R3" s="126"/>
      <c r="V3" s="6"/>
      <c r="W3" s="12"/>
    </row>
    <row r="4" spans="1:23" x14ac:dyDescent="0.25">
      <c r="A4" s="46"/>
      <c r="B4" s="47">
        <v>1</v>
      </c>
      <c r="C4" s="142"/>
      <c r="D4" s="142"/>
      <c r="E4" s="142"/>
      <c r="F4" s="142"/>
      <c r="G4" s="142"/>
      <c r="H4" s="142"/>
      <c r="I4" s="142"/>
      <c r="M4" s="122" t="s">
        <v>30</v>
      </c>
      <c r="N4" s="123"/>
      <c r="O4" s="123"/>
      <c r="P4" s="127" t="s">
        <v>53</v>
      </c>
      <c r="Q4" s="127"/>
      <c r="R4" s="128"/>
      <c r="V4" s="6"/>
      <c r="W4" s="12"/>
    </row>
    <row r="5" spans="1:23" x14ac:dyDescent="0.25">
      <c r="A5" s="48"/>
      <c r="B5" s="34">
        <v>2</v>
      </c>
      <c r="C5" s="142"/>
      <c r="D5" s="142"/>
      <c r="E5" s="142"/>
      <c r="F5" s="142"/>
      <c r="G5" s="142"/>
      <c r="H5" s="142"/>
      <c r="I5" s="142"/>
      <c r="M5" s="122" t="s">
        <v>51</v>
      </c>
      <c r="N5" s="123"/>
      <c r="O5" s="123"/>
      <c r="P5" s="135" t="s">
        <v>50</v>
      </c>
      <c r="Q5" s="135"/>
      <c r="R5" s="136"/>
      <c r="S5" s="75"/>
      <c r="T5" s="75"/>
      <c r="U5" s="75"/>
      <c r="V5" s="6"/>
      <c r="W5" s="12"/>
    </row>
    <row r="6" spans="1:23" x14ac:dyDescent="0.25">
      <c r="A6" s="48"/>
      <c r="B6" s="34">
        <v>3</v>
      </c>
      <c r="C6" s="142"/>
      <c r="D6" s="142"/>
      <c r="E6" s="142"/>
      <c r="F6" s="142"/>
      <c r="G6" s="142"/>
      <c r="H6" s="142"/>
      <c r="I6" s="142"/>
      <c r="J6" s="6"/>
      <c r="K6" s="6"/>
      <c r="L6" s="6"/>
      <c r="M6" s="111" t="s">
        <v>44</v>
      </c>
      <c r="N6" s="112"/>
      <c r="O6" s="112"/>
      <c r="P6" s="118" t="s">
        <v>45</v>
      </c>
      <c r="Q6" s="118"/>
      <c r="R6" s="119"/>
      <c r="S6" s="72"/>
      <c r="T6" s="72"/>
      <c r="U6" s="72"/>
      <c r="V6" s="6"/>
      <c r="W6" s="12"/>
    </row>
    <row r="7" spans="1:23" x14ac:dyDescent="0.25">
      <c r="A7" s="48"/>
      <c r="B7" s="34">
        <v>4</v>
      </c>
      <c r="C7" s="142"/>
      <c r="D7" s="142"/>
      <c r="E7" s="142"/>
      <c r="F7" s="142"/>
      <c r="G7" s="142"/>
      <c r="H7" s="142"/>
      <c r="I7" s="142"/>
      <c r="J7" s="6"/>
      <c r="K7" s="6"/>
      <c r="L7" s="6"/>
      <c r="S7" s="73"/>
      <c r="T7" s="73"/>
      <c r="U7" s="73"/>
      <c r="V7" s="6"/>
      <c r="W7" s="12"/>
    </row>
    <row r="8" spans="1:23" x14ac:dyDescent="0.25">
      <c r="A8" s="48"/>
      <c r="B8" s="34">
        <v>5</v>
      </c>
      <c r="C8" s="142"/>
      <c r="D8" s="142"/>
      <c r="E8" s="142"/>
      <c r="F8" s="142"/>
      <c r="G8" s="142"/>
      <c r="H8" s="142"/>
      <c r="I8" s="142"/>
      <c r="J8" s="6"/>
      <c r="K8" s="6"/>
      <c r="L8" s="6"/>
      <c r="S8" s="74"/>
      <c r="T8" s="74"/>
      <c r="U8" s="74"/>
      <c r="V8" s="6"/>
      <c r="W8" s="12"/>
    </row>
    <row r="9" spans="1:23" ht="6" customHeight="1" thickBot="1" x14ac:dyDescent="0.3">
      <c r="A9" s="1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2"/>
    </row>
    <row r="10" spans="1:23" ht="31.15" customHeight="1" thickBot="1" x14ac:dyDescent="0.3">
      <c r="A10" s="146" t="s">
        <v>0</v>
      </c>
      <c r="B10" s="13"/>
      <c r="C10" s="134" t="s">
        <v>10</v>
      </c>
      <c r="D10" s="116"/>
      <c r="E10" s="116"/>
      <c r="F10" s="117"/>
      <c r="G10" s="134" t="s">
        <v>11</v>
      </c>
      <c r="H10" s="116"/>
      <c r="I10" s="117"/>
      <c r="J10" s="134" t="s">
        <v>12</v>
      </c>
      <c r="K10" s="116"/>
      <c r="L10" s="117"/>
      <c r="M10" s="134" t="s">
        <v>13</v>
      </c>
      <c r="N10" s="116"/>
      <c r="O10" s="117"/>
      <c r="P10" s="134" t="s">
        <v>14</v>
      </c>
      <c r="Q10" s="116"/>
      <c r="R10" s="117"/>
      <c r="S10" s="116" t="s">
        <v>15</v>
      </c>
      <c r="T10" s="116"/>
      <c r="U10" s="117"/>
      <c r="V10" s="113" t="s">
        <v>17</v>
      </c>
      <c r="W10" s="113" t="s">
        <v>46</v>
      </c>
    </row>
    <row r="11" spans="1:23" ht="34.5" thickBot="1" x14ac:dyDescent="0.3">
      <c r="A11" s="147"/>
      <c r="B11" s="14"/>
      <c r="C11" s="2" t="s">
        <v>8</v>
      </c>
      <c r="D11" s="5" t="s">
        <v>19</v>
      </c>
      <c r="E11" s="3" t="s">
        <v>18</v>
      </c>
      <c r="F11" s="4" t="s">
        <v>9</v>
      </c>
      <c r="G11" s="67" t="s">
        <v>19</v>
      </c>
      <c r="H11" s="3" t="s">
        <v>18</v>
      </c>
      <c r="I11" s="4" t="s">
        <v>9</v>
      </c>
      <c r="J11" s="67" t="s">
        <v>19</v>
      </c>
      <c r="K11" s="3" t="s">
        <v>18</v>
      </c>
      <c r="L11" s="4" t="s">
        <v>9</v>
      </c>
      <c r="M11" s="67" t="s">
        <v>19</v>
      </c>
      <c r="N11" s="3" t="s">
        <v>18</v>
      </c>
      <c r="O11" s="4" t="s">
        <v>9</v>
      </c>
      <c r="P11" s="67" t="s">
        <v>19</v>
      </c>
      <c r="Q11" s="3" t="s">
        <v>18</v>
      </c>
      <c r="R11" s="4" t="s">
        <v>9</v>
      </c>
      <c r="S11" s="67" t="s">
        <v>19</v>
      </c>
      <c r="T11" s="3" t="s">
        <v>18</v>
      </c>
      <c r="U11" s="4" t="s">
        <v>9</v>
      </c>
      <c r="V11" s="114"/>
      <c r="W11" s="115"/>
    </row>
    <row r="12" spans="1:23" x14ac:dyDescent="0.25">
      <c r="A12" s="131" t="s">
        <v>1</v>
      </c>
      <c r="B12" s="15">
        <v>1</v>
      </c>
      <c r="C12" s="18" t="str">
        <f>IF($C$4="","",$C$4)</f>
        <v/>
      </c>
      <c r="D12" s="21"/>
      <c r="E12" s="28"/>
      <c r="F12" s="22"/>
      <c r="G12" s="64"/>
      <c r="H12" s="28"/>
      <c r="I12" s="22"/>
      <c r="J12" s="65"/>
      <c r="K12" s="23"/>
      <c r="L12" s="25"/>
      <c r="M12" s="64"/>
      <c r="N12" s="28"/>
      <c r="O12" s="22"/>
      <c r="P12" s="64"/>
      <c r="Q12" s="28"/>
      <c r="R12" s="22"/>
      <c r="S12" s="21"/>
      <c r="T12" s="28"/>
      <c r="U12" s="22"/>
      <c r="V12" s="68">
        <f>F12+I12+L12+O12+R12+U12</f>
        <v>0</v>
      </c>
      <c r="W12" s="104">
        <f>SUM(V12:V16)</f>
        <v>0</v>
      </c>
    </row>
    <row r="13" spans="1:23" x14ac:dyDescent="0.25">
      <c r="A13" s="132"/>
      <c r="B13" s="16">
        <v>2</v>
      </c>
      <c r="C13" s="19" t="str">
        <f>IF($C$5="","",$C$5)</f>
        <v/>
      </c>
      <c r="D13" s="24"/>
      <c r="E13" s="23"/>
      <c r="F13" s="25"/>
      <c r="G13" s="65"/>
      <c r="H13" s="23"/>
      <c r="I13" s="25"/>
      <c r="J13" s="65"/>
      <c r="K13" s="23"/>
      <c r="L13" s="25"/>
      <c r="M13" s="65"/>
      <c r="N13" s="23"/>
      <c r="O13" s="25"/>
      <c r="P13" s="65"/>
      <c r="Q13" s="23"/>
      <c r="R13" s="25"/>
      <c r="S13" s="65"/>
      <c r="T13" s="23"/>
      <c r="U13" s="25"/>
      <c r="V13" s="69">
        <f t="shared" ref="V13:V16" si="0">F13+I13+L13+O13+R13+U13</f>
        <v>0</v>
      </c>
      <c r="W13" s="105"/>
    </row>
    <row r="14" spans="1:23" x14ac:dyDescent="0.25">
      <c r="A14" s="132"/>
      <c r="B14" s="16">
        <v>3</v>
      </c>
      <c r="C14" s="19" t="str">
        <f>IF($C$6="","",$C$6)</f>
        <v/>
      </c>
      <c r="D14" s="24"/>
      <c r="E14" s="23"/>
      <c r="F14" s="25"/>
      <c r="G14" s="65"/>
      <c r="H14" s="23"/>
      <c r="I14" s="25"/>
      <c r="J14" s="65"/>
      <c r="K14" s="23"/>
      <c r="L14" s="25"/>
      <c r="M14" s="65"/>
      <c r="N14" s="23"/>
      <c r="O14" s="25"/>
      <c r="P14" s="65"/>
      <c r="Q14" s="23"/>
      <c r="R14" s="25"/>
      <c r="S14" s="65"/>
      <c r="T14" s="23"/>
      <c r="U14" s="25"/>
      <c r="V14" s="69">
        <f t="shared" si="0"/>
        <v>0</v>
      </c>
      <c r="W14" s="105"/>
    </row>
    <row r="15" spans="1:23" x14ac:dyDescent="0.25">
      <c r="A15" s="132"/>
      <c r="B15" s="16">
        <v>4</v>
      </c>
      <c r="C15" s="19" t="str">
        <f>IF($C$7="","",$C$7)</f>
        <v/>
      </c>
      <c r="D15" s="24"/>
      <c r="E15" s="23"/>
      <c r="F15" s="25"/>
      <c r="G15" s="65"/>
      <c r="H15" s="23"/>
      <c r="I15" s="25"/>
      <c r="J15" s="65"/>
      <c r="K15" s="23"/>
      <c r="L15" s="25"/>
      <c r="M15" s="65"/>
      <c r="N15" s="23"/>
      <c r="O15" s="25"/>
      <c r="P15" s="65"/>
      <c r="Q15" s="23"/>
      <c r="R15" s="25"/>
      <c r="S15" s="65"/>
      <c r="T15" s="23"/>
      <c r="U15" s="25"/>
      <c r="V15" s="69">
        <f t="shared" si="0"/>
        <v>0</v>
      </c>
      <c r="W15" s="105"/>
    </row>
    <row r="16" spans="1:23" ht="15.75" thickBot="1" x14ac:dyDescent="0.3">
      <c r="A16" s="133"/>
      <c r="B16" s="17">
        <v>5</v>
      </c>
      <c r="C16" s="20" t="str">
        <f>IF($C$8="","",$C$8)</f>
        <v/>
      </c>
      <c r="D16" s="59"/>
      <c r="E16" s="26"/>
      <c r="F16" s="27"/>
      <c r="G16" s="66"/>
      <c r="H16" s="26"/>
      <c r="I16" s="27"/>
      <c r="J16" s="66"/>
      <c r="K16" s="26"/>
      <c r="L16" s="27"/>
      <c r="M16" s="66"/>
      <c r="N16" s="26"/>
      <c r="O16" s="27"/>
      <c r="P16" s="66"/>
      <c r="Q16" s="26"/>
      <c r="R16" s="27"/>
      <c r="S16" s="66"/>
      <c r="T16" s="26"/>
      <c r="U16" s="27"/>
      <c r="V16" s="70">
        <f t="shared" si="0"/>
        <v>0</v>
      </c>
      <c r="W16" s="105"/>
    </row>
    <row r="17" spans="1:23" x14ac:dyDescent="0.25">
      <c r="A17" s="131" t="s">
        <v>2</v>
      </c>
      <c r="B17" s="15">
        <v>1</v>
      </c>
      <c r="C17" s="18" t="str">
        <f>IF($C$4="","",$C$4)</f>
        <v/>
      </c>
      <c r="D17" s="21"/>
      <c r="E17" s="28"/>
      <c r="F17" s="22"/>
      <c r="G17" s="64"/>
      <c r="H17" s="28"/>
      <c r="I17" s="22"/>
      <c r="J17" s="65"/>
      <c r="K17" s="23"/>
      <c r="L17" s="25"/>
      <c r="M17" s="64"/>
      <c r="N17" s="28"/>
      <c r="O17" s="22"/>
      <c r="P17" s="64"/>
      <c r="Q17" s="28"/>
      <c r="R17" s="22"/>
      <c r="S17" s="21"/>
      <c r="T17" s="28"/>
      <c r="U17" s="22"/>
      <c r="V17" s="68">
        <f>F17+I17+L17+O17+R17+U17</f>
        <v>0</v>
      </c>
      <c r="W17" s="104">
        <f>SUM(V17:V21)</f>
        <v>0</v>
      </c>
    </row>
    <row r="18" spans="1:23" x14ac:dyDescent="0.25">
      <c r="A18" s="132"/>
      <c r="B18" s="16">
        <v>2</v>
      </c>
      <c r="C18" s="19" t="str">
        <f>IF($C$5="","",$C$5)</f>
        <v/>
      </c>
      <c r="D18" s="24"/>
      <c r="E18" s="23"/>
      <c r="F18" s="25"/>
      <c r="G18" s="65"/>
      <c r="H18" s="23"/>
      <c r="I18" s="25"/>
      <c r="J18" s="65"/>
      <c r="K18" s="23"/>
      <c r="L18" s="25"/>
      <c r="M18" s="65"/>
      <c r="N18" s="23"/>
      <c r="O18" s="25"/>
      <c r="P18" s="65"/>
      <c r="Q18" s="23"/>
      <c r="R18" s="25"/>
      <c r="S18" s="65"/>
      <c r="T18" s="23"/>
      <c r="U18" s="25"/>
      <c r="V18" s="69">
        <f t="shared" ref="V18:V21" si="1">F18+I18+L18+O18+R18+U18</f>
        <v>0</v>
      </c>
      <c r="W18" s="105"/>
    </row>
    <row r="19" spans="1:23" x14ac:dyDescent="0.25">
      <c r="A19" s="132"/>
      <c r="B19" s="16">
        <v>3</v>
      </c>
      <c r="C19" s="19" t="str">
        <f>IF($C$6="","",$C$6)</f>
        <v/>
      </c>
      <c r="D19" s="24"/>
      <c r="E19" s="23"/>
      <c r="F19" s="25"/>
      <c r="G19" s="65"/>
      <c r="H19" s="23"/>
      <c r="I19" s="25"/>
      <c r="J19" s="65"/>
      <c r="K19" s="23"/>
      <c r="L19" s="25"/>
      <c r="M19" s="65"/>
      <c r="N19" s="23"/>
      <c r="O19" s="25"/>
      <c r="P19" s="65"/>
      <c r="Q19" s="23"/>
      <c r="R19" s="25"/>
      <c r="S19" s="65"/>
      <c r="T19" s="23"/>
      <c r="U19" s="25"/>
      <c r="V19" s="69">
        <f t="shared" si="1"/>
        <v>0</v>
      </c>
      <c r="W19" s="105"/>
    </row>
    <row r="20" spans="1:23" x14ac:dyDescent="0.25">
      <c r="A20" s="132"/>
      <c r="B20" s="16">
        <v>4</v>
      </c>
      <c r="C20" s="19" t="str">
        <f>IF($C$7="","",$C$7)</f>
        <v/>
      </c>
      <c r="D20" s="24"/>
      <c r="E20" s="23"/>
      <c r="F20" s="25"/>
      <c r="G20" s="65"/>
      <c r="H20" s="23"/>
      <c r="I20" s="25"/>
      <c r="J20" s="65"/>
      <c r="K20" s="23"/>
      <c r="L20" s="25"/>
      <c r="M20" s="65"/>
      <c r="N20" s="23"/>
      <c r="O20" s="25"/>
      <c r="P20" s="65"/>
      <c r="Q20" s="23"/>
      <c r="R20" s="25"/>
      <c r="S20" s="65"/>
      <c r="T20" s="23"/>
      <c r="U20" s="25"/>
      <c r="V20" s="69">
        <f t="shared" si="1"/>
        <v>0</v>
      </c>
      <c r="W20" s="105"/>
    </row>
    <row r="21" spans="1:23" ht="15.75" thickBot="1" x14ac:dyDescent="0.3">
      <c r="A21" s="133"/>
      <c r="B21" s="17">
        <v>5</v>
      </c>
      <c r="C21" s="20" t="str">
        <f>IF($C$8="","",$C$8)</f>
        <v/>
      </c>
      <c r="D21" s="59"/>
      <c r="E21" s="26"/>
      <c r="F21" s="27"/>
      <c r="G21" s="66"/>
      <c r="H21" s="26"/>
      <c r="I21" s="27"/>
      <c r="J21" s="66"/>
      <c r="K21" s="26"/>
      <c r="L21" s="27"/>
      <c r="M21" s="66"/>
      <c r="N21" s="26"/>
      <c r="O21" s="27"/>
      <c r="P21" s="66"/>
      <c r="Q21" s="26"/>
      <c r="R21" s="27"/>
      <c r="S21" s="66"/>
      <c r="T21" s="26"/>
      <c r="U21" s="27"/>
      <c r="V21" s="70">
        <f t="shared" si="1"/>
        <v>0</v>
      </c>
      <c r="W21" s="105"/>
    </row>
    <row r="22" spans="1:23" x14ac:dyDescent="0.25">
      <c r="A22" s="131" t="s">
        <v>3</v>
      </c>
      <c r="B22" s="15">
        <v>1</v>
      </c>
      <c r="C22" s="18" t="str">
        <f>IF($C$4="","",$C$4)</f>
        <v/>
      </c>
      <c r="D22" s="21"/>
      <c r="E22" s="28"/>
      <c r="F22" s="22"/>
      <c r="G22" s="64"/>
      <c r="H22" s="28"/>
      <c r="I22" s="22"/>
      <c r="J22" s="65"/>
      <c r="K22" s="23"/>
      <c r="L22" s="25"/>
      <c r="M22" s="64"/>
      <c r="N22" s="28"/>
      <c r="O22" s="22"/>
      <c r="P22" s="64"/>
      <c r="Q22" s="28"/>
      <c r="R22" s="22"/>
      <c r="S22" s="21"/>
      <c r="T22" s="28"/>
      <c r="U22" s="22"/>
      <c r="V22" s="68">
        <f>F22+I22+L22+O22+R22+U22</f>
        <v>0</v>
      </c>
      <c r="W22" s="104">
        <f>SUM(V22:V26)</f>
        <v>0</v>
      </c>
    </row>
    <row r="23" spans="1:23" x14ac:dyDescent="0.25">
      <c r="A23" s="132"/>
      <c r="B23" s="16">
        <v>2</v>
      </c>
      <c r="C23" s="19" t="str">
        <f>IF($C$5="","",$C$5)</f>
        <v/>
      </c>
      <c r="D23" s="24"/>
      <c r="E23" s="23"/>
      <c r="F23" s="25"/>
      <c r="G23" s="65"/>
      <c r="H23" s="23"/>
      <c r="I23" s="25"/>
      <c r="J23" s="65"/>
      <c r="K23" s="23"/>
      <c r="L23" s="25"/>
      <c r="M23" s="65"/>
      <c r="N23" s="23"/>
      <c r="O23" s="25"/>
      <c r="P23" s="65"/>
      <c r="Q23" s="23"/>
      <c r="R23" s="25"/>
      <c r="S23" s="65"/>
      <c r="T23" s="23"/>
      <c r="U23" s="25"/>
      <c r="V23" s="69">
        <f t="shared" ref="V23:V26" si="2">F23+I23+L23+O23+R23+U23</f>
        <v>0</v>
      </c>
      <c r="W23" s="105"/>
    </row>
    <row r="24" spans="1:23" x14ac:dyDescent="0.25">
      <c r="A24" s="132"/>
      <c r="B24" s="16">
        <v>3</v>
      </c>
      <c r="C24" s="19" t="str">
        <f>IF($C$6="","",$C$6)</f>
        <v/>
      </c>
      <c r="D24" s="24"/>
      <c r="E24" s="23"/>
      <c r="F24" s="25"/>
      <c r="G24" s="65"/>
      <c r="H24" s="23"/>
      <c r="I24" s="25"/>
      <c r="J24" s="65"/>
      <c r="K24" s="23"/>
      <c r="L24" s="25"/>
      <c r="M24" s="65"/>
      <c r="N24" s="23"/>
      <c r="O24" s="25"/>
      <c r="P24" s="65"/>
      <c r="Q24" s="23"/>
      <c r="R24" s="25"/>
      <c r="S24" s="65"/>
      <c r="T24" s="23"/>
      <c r="U24" s="25"/>
      <c r="V24" s="69">
        <f t="shared" si="2"/>
        <v>0</v>
      </c>
      <c r="W24" s="105"/>
    </row>
    <row r="25" spans="1:23" x14ac:dyDescent="0.25">
      <c r="A25" s="132"/>
      <c r="B25" s="16">
        <v>4</v>
      </c>
      <c r="C25" s="19" t="str">
        <f>IF($C$7="","",$C$7)</f>
        <v/>
      </c>
      <c r="D25" s="24"/>
      <c r="E25" s="23"/>
      <c r="F25" s="25"/>
      <c r="G25" s="65"/>
      <c r="H25" s="23"/>
      <c r="I25" s="25"/>
      <c r="J25" s="65"/>
      <c r="K25" s="23"/>
      <c r="L25" s="25"/>
      <c r="M25" s="65"/>
      <c r="N25" s="23"/>
      <c r="O25" s="25"/>
      <c r="P25" s="65"/>
      <c r="Q25" s="23"/>
      <c r="R25" s="25"/>
      <c r="S25" s="65"/>
      <c r="T25" s="23"/>
      <c r="U25" s="25"/>
      <c r="V25" s="69">
        <f t="shared" si="2"/>
        <v>0</v>
      </c>
      <c r="W25" s="105"/>
    </row>
    <row r="26" spans="1:23" ht="15.75" thickBot="1" x14ac:dyDescent="0.3">
      <c r="A26" s="133"/>
      <c r="B26" s="17">
        <v>5</v>
      </c>
      <c r="C26" s="20" t="str">
        <f>IF($C$8="","",$C$8)</f>
        <v/>
      </c>
      <c r="D26" s="59"/>
      <c r="E26" s="26"/>
      <c r="F26" s="27"/>
      <c r="G26" s="66"/>
      <c r="H26" s="26"/>
      <c r="I26" s="27"/>
      <c r="J26" s="66"/>
      <c r="K26" s="26"/>
      <c r="L26" s="27"/>
      <c r="M26" s="66"/>
      <c r="N26" s="26"/>
      <c r="O26" s="27"/>
      <c r="P26" s="66"/>
      <c r="Q26" s="26"/>
      <c r="R26" s="27"/>
      <c r="S26" s="66"/>
      <c r="T26" s="26"/>
      <c r="U26" s="27"/>
      <c r="V26" s="70">
        <f t="shared" si="2"/>
        <v>0</v>
      </c>
      <c r="W26" s="105"/>
    </row>
    <row r="27" spans="1:23" x14ac:dyDescent="0.25">
      <c r="A27" s="131" t="s">
        <v>4</v>
      </c>
      <c r="B27" s="15">
        <v>1</v>
      </c>
      <c r="C27" s="18" t="str">
        <f>IF($C$4="","",$C$4)</f>
        <v/>
      </c>
      <c r="D27" s="21"/>
      <c r="E27" s="28"/>
      <c r="F27" s="22"/>
      <c r="G27" s="64"/>
      <c r="H27" s="28"/>
      <c r="I27" s="22"/>
      <c r="J27" s="65"/>
      <c r="K27" s="23"/>
      <c r="L27" s="25"/>
      <c r="M27" s="64"/>
      <c r="N27" s="28"/>
      <c r="O27" s="22"/>
      <c r="P27" s="64"/>
      <c r="Q27" s="28"/>
      <c r="R27" s="22"/>
      <c r="S27" s="21"/>
      <c r="T27" s="28"/>
      <c r="U27" s="22"/>
      <c r="V27" s="68">
        <f>F27+I27+L32+O27+R27+U27</f>
        <v>0</v>
      </c>
      <c r="W27" s="104">
        <f>SUM(V27:V31)</f>
        <v>0</v>
      </c>
    </row>
    <row r="28" spans="1:23" x14ac:dyDescent="0.25">
      <c r="A28" s="132"/>
      <c r="B28" s="16">
        <v>2</v>
      </c>
      <c r="C28" s="19" t="str">
        <f>IF($C$5="","",$C$5)</f>
        <v/>
      </c>
      <c r="D28" s="24"/>
      <c r="E28" s="23"/>
      <c r="F28" s="25"/>
      <c r="G28" s="65"/>
      <c r="H28" s="23"/>
      <c r="I28" s="25"/>
      <c r="J28" s="65"/>
      <c r="K28" s="23"/>
      <c r="L28" s="25"/>
      <c r="M28" s="65"/>
      <c r="N28" s="23"/>
      <c r="O28" s="25"/>
      <c r="P28" s="65"/>
      <c r="Q28" s="23"/>
      <c r="R28" s="25"/>
      <c r="S28" s="65"/>
      <c r="T28" s="23"/>
      <c r="U28" s="25"/>
      <c r="V28" s="69">
        <f t="shared" ref="V28:V31" si="3">F28+I28+L28+O28+R28+U28</f>
        <v>0</v>
      </c>
      <c r="W28" s="105"/>
    </row>
    <row r="29" spans="1:23" x14ac:dyDescent="0.25">
      <c r="A29" s="132"/>
      <c r="B29" s="16">
        <v>3</v>
      </c>
      <c r="C29" s="19" t="str">
        <f>IF($C$6="","",$C$6)</f>
        <v/>
      </c>
      <c r="D29" s="24"/>
      <c r="E29" s="23"/>
      <c r="F29" s="25"/>
      <c r="G29" s="65"/>
      <c r="H29" s="23"/>
      <c r="I29" s="25"/>
      <c r="J29" s="65"/>
      <c r="K29" s="23"/>
      <c r="L29" s="25"/>
      <c r="M29" s="65"/>
      <c r="N29" s="23"/>
      <c r="O29" s="25"/>
      <c r="P29" s="65"/>
      <c r="Q29" s="23"/>
      <c r="R29" s="25"/>
      <c r="S29" s="65"/>
      <c r="T29" s="23"/>
      <c r="U29" s="25"/>
      <c r="V29" s="69">
        <f t="shared" si="3"/>
        <v>0</v>
      </c>
      <c r="W29" s="105"/>
    </row>
    <row r="30" spans="1:23" x14ac:dyDescent="0.25">
      <c r="A30" s="132"/>
      <c r="B30" s="16">
        <v>4</v>
      </c>
      <c r="C30" s="19" t="str">
        <f>IF($C$7="","",$C$7)</f>
        <v/>
      </c>
      <c r="D30" s="24"/>
      <c r="E30" s="23"/>
      <c r="F30" s="25"/>
      <c r="G30" s="65"/>
      <c r="H30" s="23"/>
      <c r="I30" s="25"/>
      <c r="J30" s="65"/>
      <c r="K30" s="23"/>
      <c r="L30" s="25"/>
      <c r="M30" s="65"/>
      <c r="N30" s="23"/>
      <c r="O30" s="25"/>
      <c r="P30" s="65"/>
      <c r="Q30" s="23"/>
      <c r="R30" s="25"/>
      <c r="S30" s="65"/>
      <c r="T30" s="23"/>
      <c r="U30" s="25"/>
      <c r="V30" s="69">
        <f t="shared" si="3"/>
        <v>0</v>
      </c>
      <c r="W30" s="105"/>
    </row>
    <row r="31" spans="1:23" ht="15.75" thickBot="1" x14ac:dyDescent="0.3">
      <c r="A31" s="133"/>
      <c r="B31" s="17">
        <v>5</v>
      </c>
      <c r="C31" s="20" t="str">
        <f>IF($C$8="","",$C$8)</f>
        <v/>
      </c>
      <c r="D31" s="59"/>
      <c r="E31" s="26"/>
      <c r="F31" s="27"/>
      <c r="G31" s="66"/>
      <c r="H31" s="26"/>
      <c r="I31" s="27"/>
      <c r="J31" s="66"/>
      <c r="K31" s="26"/>
      <c r="L31" s="27"/>
      <c r="M31" s="66"/>
      <c r="N31" s="26"/>
      <c r="O31" s="27"/>
      <c r="P31" s="66"/>
      <c r="Q31" s="26"/>
      <c r="R31" s="27"/>
      <c r="S31" s="66"/>
      <c r="T31" s="26"/>
      <c r="U31" s="27"/>
      <c r="V31" s="70">
        <f t="shared" si="3"/>
        <v>0</v>
      </c>
      <c r="W31" s="105"/>
    </row>
    <row r="32" spans="1:23" x14ac:dyDescent="0.25">
      <c r="A32" s="131" t="s">
        <v>5</v>
      </c>
      <c r="B32" s="15">
        <v>1</v>
      </c>
      <c r="C32" s="18" t="str">
        <f>IF($C$4="","",$C$4)</f>
        <v/>
      </c>
      <c r="D32" s="21"/>
      <c r="E32" s="28"/>
      <c r="F32" s="22"/>
      <c r="G32" s="64"/>
      <c r="H32" s="28"/>
      <c r="I32" s="22"/>
      <c r="J32" s="65"/>
      <c r="K32" s="23"/>
      <c r="L32" s="25"/>
      <c r="M32" s="64"/>
      <c r="N32" s="28"/>
      <c r="O32" s="22"/>
      <c r="P32" s="64"/>
      <c r="Q32" s="28"/>
      <c r="R32" s="22"/>
      <c r="S32" s="21"/>
      <c r="T32" s="28"/>
      <c r="U32" s="22"/>
      <c r="V32" s="68">
        <f>F32+I32+L32+O32+R32+U32</f>
        <v>0</v>
      </c>
      <c r="W32" s="104">
        <f>SUM(V32:V36)</f>
        <v>0</v>
      </c>
    </row>
    <row r="33" spans="1:24" x14ac:dyDescent="0.25">
      <c r="A33" s="132"/>
      <c r="B33" s="16">
        <v>2</v>
      </c>
      <c r="C33" s="19" t="str">
        <f>IF($C$5="","",$C$5)</f>
        <v/>
      </c>
      <c r="D33" s="24"/>
      <c r="E33" s="23"/>
      <c r="F33" s="25"/>
      <c r="G33" s="65"/>
      <c r="H33" s="23"/>
      <c r="I33" s="25"/>
      <c r="J33" s="65"/>
      <c r="K33" s="23"/>
      <c r="L33" s="25"/>
      <c r="M33" s="65"/>
      <c r="N33" s="23"/>
      <c r="O33" s="25"/>
      <c r="P33" s="65"/>
      <c r="Q33" s="23"/>
      <c r="R33" s="25"/>
      <c r="S33" s="65"/>
      <c r="T33" s="23"/>
      <c r="U33" s="25"/>
      <c r="V33" s="69">
        <f t="shared" ref="V33:V36" si="4">F33+I33+L33+O33+R33+U33</f>
        <v>0</v>
      </c>
      <c r="W33" s="105"/>
    </row>
    <row r="34" spans="1:24" x14ac:dyDescent="0.25">
      <c r="A34" s="132"/>
      <c r="B34" s="16">
        <v>3</v>
      </c>
      <c r="C34" s="19" t="str">
        <f>IF($C$6="","",$C$6)</f>
        <v/>
      </c>
      <c r="D34" s="24"/>
      <c r="E34" s="23"/>
      <c r="F34" s="25"/>
      <c r="G34" s="65"/>
      <c r="H34" s="23"/>
      <c r="I34" s="25"/>
      <c r="J34" s="65"/>
      <c r="K34" s="23"/>
      <c r="L34" s="25"/>
      <c r="M34" s="65"/>
      <c r="N34" s="23"/>
      <c r="O34" s="25"/>
      <c r="P34" s="65"/>
      <c r="Q34" s="23"/>
      <c r="R34" s="25"/>
      <c r="S34" s="65"/>
      <c r="T34" s="23"/>
      <c r="U34" s="25"/>
      <c r="V34" s="69">
        <f t="shared" si="4"/>
        <v>0</v>
      </c>
      <c r="W34" s="105"/>
    </row>
    <row r="35" spans="1:24" x14ac:dyDescent="0.25">
      <c r="A35" s="132"/>
      <c r="B35" s="16">
        <v>4</v>
      </c>
      <c r="C35" s="19" t="str">
        <f>IF($C$7="","",$C$7)</f>
        <v/>
      </c>
      <c r="D35" s="24"/>
      <c r="E35" s="23"/>
      <c r="F35" s="25"/>
      <c r="G35" s="65"/>
      <c r="H35" s="23"/>
      <c r="I35" s="25"/>
      <c r="J35" s="65"/>
      <c r="K35" s="23"/>
      <c r="L35" s="25"/>
      <c r="M35" s="65"/>
      <c r="N35" s="23"/>
      <c r="O35" s="25"/>
      <c r="P35" s="65"/>
      <c r="Q35" s="23"/>
      <c r="R35" s="25"/>
      <c r="S35" s="65"/>
      <c r="T35" s="23"/>
      <c r="U35" s="25"/>
      <c r="V35" s="69">
        <f t="shared" si="4"/>
        <v>0</v>
      </c>
      <c r="W35" s="105"/>
    </row>
    <row r="36" spans="1:24" ht="15.75" thickBot="1" x14ac:dyDescent="0.3">
      <c r="A36" s="133"/>
      <c r="B36" s="17">
        <v>5</v>
      </c>
      <c r="C36" s="20" t="str">
        <f>IF($C$8="","",$C$8)</f>
        <v/>
      </c>
      <c r="D36" s="59"/>
      <c r="E36" s="26"/>
      <c r="F36" s="27"/>
      <c r="G36" s="66"/>
      <c r="H36" s="26"/>
      <c r="I36" s="27"/>
      <c r="J36" s="66"/>
      <c r="K36" s="26"/>
      <c r="L36" s="27"/>
      <c r="M36" s="66"/>
      <c r="N36" s="26"/>
      <c r="O36" s="27"/>
      <c r="P36" s="66"/>
      <c r="Q36" s="26"/>
      <c r="R36" s="27"/>
      <c r="S36" s="66"/>
      <c r="T36" s="26"/>
      <c r="U36" s="27"/>
      <c r="V36" s="70">
        <f t="shared" si="4"/>
        <v>0</v>
      </c>
      <c r="W36" s="105"/>
    </row>
    <row r="37" spans="1:24" x14ac:dyDescent="0.25">
      <c r="A37" s="131" t="s">
        <v>6</v>
      </c>
      <c r="B37" s="15">
        <v>1</v>
      </c>
      <c r="C37" s="18" t="str">
        <f>IF($C$4="","",$C$4)</f>
        <v/>
      </c>
      <c r="D37" s="21"/>
      <c r="E37" s="28"/>
      <c r="F37" s="22"/>
      <c r="G37" s="64"/>
      <c r="H37" s="28"/>
      <c r="I37" s="22"/>
      <c r="J37" s="65"/>
      <c r="K37" s="23"/>
      <c r="L37" s="25"/>
      <c r="M37" s="64"/>
      <c r="N37" s="28"/>
      <c r="O37" s="22"/>
      <c r="P37" s="64"/>
      <c r="Q37" s="28"/>
      <c r="R37" s="22"/>
      <c r="S37" s="21"/>
      <c r="T37" s="28"/>
      <c r="U37" s="22"/>
      <c r="V37" s="68">
        <f>F37+I37+L37+O37+R37+U37</f>
        <v>0</v>
      </c>
      <c r="W37" s="104">
        <f>SUM(V37:V41)</f>
        <v>0</v>
      </c>
    </row>
    <row r="38" spans="1:24" x14ac:dyDescent="0.25">
      <c r="A38" s="132"/>
      <c r="B38" s="16">
        <v>2</v>
      </c>
      <c r="C38" s="19" t="str">
        <f>IF($C$5="","",$C$5)</f>
        <v/>
      </c>
      <c r="D38" s="24"/>
      <c r="E38" s="23"/>
      <c r="F38" s="25"/>
      <c r="G38" s="65"/>
      <c r="H38" s="23"/>
      <c r="I38" s="25"/>
      <c r="J38" s="65"/>
      <c r="K38" s="23"/>
      <c r="L38" s="25"/>
      <c r="M38" s="65"/>
      <c r="N38" s="23"/>
      <c r="O38" s="25"/>
      <c r="P38" s="65"/>
      <c r="Q38" s="23"/>
      <c r="R38" s="25"/>
      <c r="S38" s="65"/>
      <c r="T38" s="23"/>
      <c r="U38" s="25"/>
      <c r="V38" s="69">
        <f t="shared" ref="V38:V41" si="5">F38+I38+L38+O38+R38+U38</f>
        <v>0</v>
      </c>
      <c r="W38" s="105"/>
    </row>
    <row r="39" spans="1:24" x14ac:dyDescent="0.25">
      <c r="A39" s="132"/>
      <c r="B39" s="16">
        <v>3</v>
      </c>
      <c r="C39" s="19" t="str">
        <f>IF($C$6="","",$C$6)</f>
        <v/>
      </c>
      <c r="D39" s="24"/>
      <c r="E39" s="23"/>
      <c r="F39" s="25"/>
      <c r="G39" s="65"/>
      <c r="H39" s="23"/>
      <c r="I39" s="25"/>
      <c r="J39" s="65"/>
      <c r="K39" s="23"/>
      <c r="L39" s="25"/>
      <c r="M39" s="65"/>
      <c r="N39" s="23"/>
      <c r="O39" s="25"/>
      <c r="P39" s="65"/>
      <c r="Q39" s="23"/>
      <c r="R39" s="25"/>
      <c r="S39" s="65"/>
      <c r="T39" s="23"/>
      <c r="U39" s="25"/>
      <c r="V39" s="69">
        <f t="shared" si="5"/>
        <v>0</v>
      </c>
      <c r="W39" s="105"/>
    </row>
    <row r="40" spans="1:24" x14ac:dyDescent="0.25">
      <c r="A40" s="132"/>
      <c r="B40" s="16">
        <v>4</v>
      </c>
      <c r="C40" s="19" t="str">
        <f>IF($C$7="","",$C$7)</f>
        <v/>
      </c>
      <c r="D40" s="24"/>
      <c r="E40" s="23"/>
      <c r="F40" s="25"/>
      <c r="G40" s="65"/>
      <c r="H40" s="23"/>
      <c r="I40" s="25"/>
      <c r="J40" s="65"/>
      <c r="K40" s="23"/>
      <c r="L40" s="25"/>
      <c r="M40" s="65"/>
      <c r="N40" s="23"/>
      <c r="O40" s="25"/>
      <c r="P40" s="65"/>
      <c r="Q40" s="23"/>
      <c r="R40" s="25"/>
      <c r="S40" s="65"/>
      <c r="T40" s="23"/>
      <c r="U40" s="25"/>
      <c r="V40" s="69">
        <f t="shared" si="5"/>
        <v>0</v>
      </c>
      <c r="W40" s="105"/>
    </row>
    <row r="41" spans="1:24" ht="15.75" thickBot="1" x14ac:dyDescent="0.3">
      <c r="A41" s="133"/>
      <c r="B41" s="17">
        <v>5</v>
      </c>
      <c r="C41" s="20" t="str">
        <f>IF($C$8="","",$C$8)</f>
        <v/>
      </c>
      <c r="D41" s="59"/>
      <c r="E41" s="26"/>
      <c r="F41" s="27"/>
      <c r="G41" s="66"/>
      <c r="H41" s="26"/>
      <c r="I41" s="27"/>
      <c r="J41" s="66"/>
      <c r="K41" s="26"/>
      <c r="L41" s="27"/>
      <c r="M41" s="66"/>
      <c r="N41" s="26"/>
      <c r="O41" s="27"/>
      <c r="P41" s="66"/>
      <c r="Q41" s="26"/>
      <c r="R41" s="27"/>
      <c r="S41" s="66"/>
      <c r="T41" s="26"/>
      <c r="U41" s="27"/>
      <c r="V41" s="70">
        <f t="shared" si="5"/>
        <v>0</v>
      </c>
      <c r="W41" s="105"/>
    </row>
    <row r="42" spans="1:24" x14ac:dyDescent="0.25">
      <c r="A42" s="131" t="s">
        <v>7</v>
      </c>
      <c r="B42" s="15">
        <v>1</v>
      </c>
      <c r="C42" s="18" t="str">
        <f>IF($C$4="","",$C$4)</f>
        <v/>
      </c>
      <c r="D42" s="21"/>
      <c r="E42" s="28"/>
      <c r="F42" s="22"/>
      <c r="G42" s="64"/>
      <c r="H42" s="28"/>
      <c r="I42" s="22"/>
      <c r="J42" s="65"/>
      <c r="K42" s="23"/>
      <c r="L42" s="25"/>
      <c r="M42" s="64"/>
      <c r="N42" s="28"/>
      <c r="O42" s="22"/>
      <c r="P42" s="64"/>
      <c r="Q42" s="28"/>
      <c r="R42" s="22"/>
      <c r="S42" s="21"/>
      <c r="T42" s="28"/>
      <c r="U42" s="22"/>
      <c r="V42" s="68">
        <f>F42+I42+L42+O42+R42+U42</f>
        <v>0</v>
      </c>
      <c r="W42" s="104">
        <f>SUM(V42:V46)</f>
        <v>0</v>
      </c>
    </row>
    <row r="43" spans="1:24" x14ac:dyDescent="0.25">
      <c r="A43" s="132"/>
      <c r="B43" s="16">
        <v>2</v>
      </c>
      <c r="C43" s="19" t="str">
        <f>IF($C$5="","",$C$5)</f>
        <v/>
      </c>
      <c r="D43" s="24"/>
      <c r="E43" s="23"/>
      <c r="F43" s="25"/>
      <c r="G43" s="65"/>
      <c r="H43" s="23"/>
      <c r="I43" s="25"/>
      <c r="J43" s="65"/>
      <c r="K43" s="23"/>
      <c r="L43" s="25"/>
      <c r="M43" s="65"/>
      <c r="N43" s="23"/>
      <c r="O43" s="25"/>
      <c r="P43" s="65"/>
      <c r="Q43" s="23"/>
      <c r="R43" s="25"/>
      <c r="S43" s="65"/>
      <c r="T43" s="23"/>
      <c r="U43" s="25"/>
      <c r="V43" s="69">
        <f t="shared" ref="V43:V46" si="6">F43+I43+L43+O43+R43+U43</f>
        <v>0</v>
      </c>
      <c r="W43" s="105"/>
    </row>
    <row r="44" spans="1:24" x14ac:dyDescent="0.25">
      <c r="A44" s="132"/>
      <c r="B44" s="16">
        <v>3</v>
      </c>
      <c r="C44" s="19" t="str">
        <f>IF($C$6="","",$C$6)</f>
        <v/>
      </c>
      <c r="D44" s="24"/>
      <c r="E44" s="23"/>
      <c r="F44" s="25"/>
      <c r="G44" s="65"/>
      <c r="H44" s="23"/>
      <c r="I44" s="25"/>
      <c r="J44" s="65"/>
      <c r="K44" s="23"/>
      <c r="L44" s="25"/>
      <c r="M44" s="65"/>
      <c r="N44" s="23"/>
      <c r="O44" s="25"/>
      <c r="P44" s="65"/>
      <c r="Q44" s="23"/>
      <c r="R44" s="25"/>
      <c r="S44" s="65"/>
      <c r="T44" s="23"/>
      <c r="U44" s="25"/>
      <c r="V44" s="69">
        <f t="shared" si="6"/>
        <v>0</v>
      </c>
      <c r="W44" s="105"/>
    </row>
    <row r="45" spans="1:24" x14ac:dyDescent="0.25">
      <c r="A45" s="132"/>
      <c r="B45" s="16">
        <v>4</v>
      </c>
      <c r="C45" s="19" t="str">
        <f>IF($C$7="","",$C$7)</f>
        <v/>
      </c>
      <c r="D45" s="24"/>
      <c r="E45" s="23"/>
      <c r="F45" s="25"/>
      <c r="G45" s="65"/>
      <c r="H45" s="23"/>
      <c r="I45" s="25"/>
      <c r="J45" s="65"/>
      <c r="K45" s="23"/>
      <c r="L45" s="25"/>
      <c r="M45" s="65"/>
      <c r="N45" s="23"/>
      <c r="O45" s="25"/>
      <c r="P45" s="65"/>
      <c r="Q45" s="23"/>
      <c r="R45" s="25"/>
      <c r="S45" s="65"/>
      <c r="T45" s="23"/>
      <c r="U45" s="25"/>
      <c r="V45" s="69">
        <f t="shared" si="6"/>
        <v>0</v>
      </c>
      <c r="W45" s="105"/>
    </row>
    <row r="46" spans="1:24" ht="15.75" thickBot="1" x14ac:dyDescent="0.3">
      <c r="A46" s="133"/>
      <c r="B46" s="17">
        <v>5</v>
      </c>
      <c r="C46" s="20" t="str">
        <f>IF($C$8="","",$C$8)</f>
        <v/>
      </c>
      <c r="D46" s="59"/>
      <c r="E46" s="26"/>
      <c r="F46" s="27"/>
      <c r="G46" s="66"/>
      <c r="H46" s="26"/>
      <c r="I46" s="27"/>
      <c r="J46" s="66"/>
      <c r="K46" s="26"/>
      <c r="L46" s="27"/>
      <c r="M46" s="66"/>
      <c r="N46" s="26"/>
      <c r="O46" s="27"/>
      <c r="P46" s="66"/>
      <c r="Q46" s="26"/>
      <c r="R46" s="27"/>
      <c r="S46" s="66"/>
      <c r="T46" s="26"/>
      <c r="U46" s="27"/>
      <c r="V46" s="70">
        <f t="shared" si="6"/>
        <v>0</v>
      </c>
      <c r="W46" s="106"/>
    </row>
    <row r="47" spans="1:24" x14ac:dyDescent="0.25">
      <c r="A47" s="129" t="s">
        <v>36</v>
      </c>
      <c r="B47" s="60">
        <v>1</v>
      </c>
      <c r="C47" s="61" t="str">
        <f>IF($C$4="","",$C$4)</f>
        <v/>
      </c>
      <c r="D47" s="39"/>
      <c r="E47" s="39"/>
      <c r="F47" s="58" t="str">
        <f>IF(C47="","",IF($C$12=$C$47,F$12,0)+IF($C$13=$C$47,F$13,0)+IF($C$14=$C$47,F$14,0)+IF($C$15=$C$47,F$15,0)+IF($C$16=$C$47,F$16,0)
+IF($C$17=$C$47,F$17,0)+IF($C$18=$C$47,F$18,0)+IF($C$19=$C$47,F$19,0)+IF($C$20=$C$47,F$20,0)+IF($C$21=$C$47,F$21,0)
+IF($C$22=$C$47,F$22,0)+IF($C$23=$C$47,F$23,0)+IF($C$24=$C$47,F$24,0)+IF($C$25=$C$47,F$25,0)+IF($C$26=$C$47,F$26,0)
+IF($C$27=$C$47,F$27,0)+IF($C$28=$C$47,F$28,0)+IF($C$29=$C$47,F$29,0)+IF($C$30=$C$47,F$30,0)+IF($C$31=$C$47,F$31,0)
+IF($C$32=$C$47,F$32,0)+IF($C$33=$C$47,F$33,0)+IF($C$34=$C$47,F$34,0)+IF($C$35=$C$47,F$35,0)+IF($C$36=$C$47,F$36,0)
+IF($C$37=$C$47,F$37,0)+IF($C$38=$C$47,F$38,0)+IF($C$39=$C$47,F$39,0)+IF($C$40=$C$47,F$40,0)+IF($C$41=$C$47,F$41,0)
+IF($C$42=$C$47,F$42,0)+IF($C$43=$C$47,F$43,0)+IF($C$44=$C$47,F$44,0)+IF($C$45=$C$47,F$45,0)+IF($C$46=$C$47,F$46,0))</f>
        <v/>
      </c>
      <c r="G47" s="39"/>
      <c r="H47" s="39"/>
      <c r="I47" s="58" t="str">
        <f>IF(C47="","",IF($C$12=$C$47,I$12,0)+IF($C$13=$C$47,I$13,0)+IF($C$14=$C$47,I$14,0)+IF($C$15=$C$47,I$15,0)+IF($C$16=$C$47,I$16,0)
+IF($C$17=$C$47,I$17,0)+IF($C$18=$C$47,I$18,0)+IF($C$19=$C$47,I$19,0)+IF($C$20=$C$47,I$20,0)+IF($C$21=$C$47,I$21,0)
+IF($C$22=$C$47,I$22,0)+IF($C$23=$C$47,I$23,0)+IF($C$24=$C$47,I$24,0)+IF($C$25=$C$47,I$25,0)+IF($C$26=$C$47,I$26,0)
+IF($C$27=$C$47,I$27,0)+IF($C$28=$C$47,I$28,0)+IF($C$29=$C$47,I$29,0)+IF($C$30=$C$47,I$30,0)+IF($C$31=$C$47,I$31,0)
+IF($C$32=$C$47,I$32,0)+IF($C$33=$C$47,I$33,0)+IF($C$34=$C$47,I$34,0)+IF($C$35=$C$47,I$35,0)+IF($C$36=$C$47,I$36,0)
+IF($C$37=$C$47,I$37,0)+IF($C$38=$C$47,I$38,0)+IF($C$39=$C$47,I$39,0)+IF($C$40=$C$47,I$40,0)+IF($C$41=$C$47,I$41,0)
+IF($C$42=$C$47,I$42,0)+IF($C$43=$C$47,I$43,0)+IF($C$44=$C$47,I$44,0)+IF($C$45=$C$47,I$45,0)+IF($C$46=$C$47,I$46,0))</f>
        <v/>
      </c>
      <c r="J47" s="39"/>
      <c r="K47" s="39"/>
      <c r="L47" s="58" t="str">
        <f>IF(C47="","",IF($C$12=$C$47,L$12,0)+IF($C$13=$C$47,L$13,0)+IF($C$14=$C$47,L$14,0)+IF($C$15=$C$47,L$15,0)+IF($C$16=$C$47,L$16,0)
+IF($C$17=$C$47,L$17,0)+IF($C$18=$C$47,L$18,0)+IF($C$19=$C$47,L$19,0)+IF($C$20=$C$47,L$20,0)+IF($C$21=$C$47,L$21,0)
+IF($C$22=$C$47,L$22,0)+IF($C$23=$C$47,L$23,0)+IF($C$24=$C$47,L$24,0)+IF($C$25=$C$47,L$25,0)+IF($C$26=$C$47,L$26,0)
+IF($C$27=$C$47,L$27,0)+IF($C$28=$C$47,L$28,0)+IF($C$29=$C$47,L$29,0)+IF($C$30=$C$47,L$30,0)+IF($C$31=$C$47,L$31,0)
+IF($C$32=$C$47,L$32,0)+IF($C$33=$C$47,L$33,0)+IF($C$34=$C$47,L$34,0)+IF($C$35=$C$47,L$35,0)+IF($C$36=$C$47,L$36,0)
+IF($C$37=$C$47,L$37,0)+IF($C$38=$C$47,L$38,0)+IF($C$39=$C$47,L$39,0)+IF($C$40=$C$47,L$40,0)+IF($C$41=$C$47,L$41,0)
+IF($C$42=$C$47,L$42,0)+IF($C$43=$C$47,L$43,0)+IF($C$44=$C$47,L$44,0)+IF($C$45=$C$47,L$45,0)+IF($C$46=$C$47,L$46,0))</f>
        <v/>
      </c>
      <c r="M47" s="39"/>
      <c r="N47" s="39"/>
      <c r="O47" s="58" t="str">
        <f>IF(C47="","",IF($C$12=$C$47,O$12,0)+IF($C$13=$C$47,O$13,0)+IF($C$14=$C$47,O$14,0)+IF($C$15=$C$47,O$15,0)+IF($C$16=$C$47,O$16,0)
+IF($C$17=$C$47,O$17,0)+IF($C$18=$C$47,O$18,0)+IF($C$19=$C$47,O$19,0)+IF($C$20=$C$47,O$20,0)+IF($C$21=$C$47,O$21,0)
+IF($C$22=$C$47,O$22,0)+IF($C$23=$C$47,O$23,0)+IF($C$24=$C$47,O$24,0)+IF($C$25=$C$47,O$25,0)+IF($C$26=$C$47,O$26,0)
+IF($C$27=$C$47,O$27,0)+IF($C$28=$C$47,O$28,0)+IF($C$29=$C$47,O$29,0)+IF($C$30=$C$47,O$30,0)+IF($C$31=$C$47,O$31,0)
+IF($C$32=$C$47,O$32,0)+IF($C$33=$C$47,O$33,0)+IF($C$34=$C$47,O$34,0)+IF($C$35=$C$47,O$35,0)+IF($C$36=$C$47,O$36,0)
+IF($C$37=$C$47,O$37,0)+IF($C$38=$C$47,O$38,0)+IF($C$39=$C$47,O$39,0)+IF($C$40=$C$47,O$40,0)+IF($C$41=$C$47,O$41,0)
+IF($C$42=$C$47,O$42,0)+IF($C$43=$C$47,O$43,0)+IF($C$44=$C$47,O$44,0)+IF($C$45=$C$47,O$45,0)+IF($C$46=$C$47,O$46,0))</f>
        <v/>
      </c>
      <c r="P47" s="39"/>
      <c r="Q47" s="39"/>
      <c r="R47" s="58" t="str">
        <f>IF(C47="","",IF($C$12=$C$47,R$12,0)+IF($C$13=$C$47,R$13,0)+IF($C$14=$C$47,R$14,0)+IF($C$15=$C$47,R$15,0)+IF($C$16=$C$47,R$16,0)
+IF($C$17=$C$47,R$17,0)+IF($C$18=$C$47,R$18,0)+IF($C$19=$C$47,R$19,0)+IF($C$20=$C$47,R$20,0)+IF($C$21=$C$47,R$21,0)
+IF($C$22=$C$47,R$22,0)+IF($C$23=$C$47,R$23,0)+IF($C$24=$C$47,R$24,0)+IF($C$25=$C$47,R$25,0)+IF($C$26=$C$47,R$26,0)
+IF($C$27=$C$47,R$27,0)+IF($C$28=$C$47,R$28,0)+IF($C$29=$C$47,R$29,0)+IF($C$30=$C$47,R$30,0)+IF($C$31=$C$47,R$31,0)
+IF($C$32=$C$47,R$32,0)+IF($C$33=$C$47,R$33,0)+IF($C$34=$C$47,R$34,0)+IF($C$35=$C$47,R$35,0)+IF($C$36=$C$47,R$36,0)
+IF($C$37=$C$47,R$37,0)+IF($C$38=$C$47,R$38,0)+IF($C$39=$C$47,R$39,0)+IF($C$40=$C$47,R$40,0)+IF($C$41=$C$47,R$41,0)
+IF($C$42=$C$47,R$42,0)+IF($C$43=$C$47,R$43,0)+IF($C$44=$C$47,R$44,0)+IF($C$45=$C$47,R$45,0)+IF($C$46=$C$47,R$46,0))</f>
        <v/>
      </c>
      <c r="S47" s="39"/>
      <c r="T47" s="39"/>
      <c r="U47" s="62" t="str">
        <f>IF(C47="","",IF($C$12=$C$47,U$12,0)+IF($C$13=$C$47,U$13,0)+IF($C$14=$C$47,U$14,0)+IF($C$15=$C$47,U$15,0)+IF($C$16=$C$47,U$16,0)
+IF($C$17=$C$47,U$17,0)+IF($C$18=$C$47,U$18,0)+IF($C$19=$C$47,U$19,0)+IF($C$20=$C$47,U$20,0)+IF($C$21=$C$47,U$21,0)
+IF($C$22=$C$47,U$22,0)+IF($C$23=$C$47,U$23,0)+IF($C$24=$C$47,U$24,0)+IF($C$25=$C$47,U$25,0)+IF($C$26=$C$47,U$26,0)
+IF($C$27=$C$47,U$27,0)+IF($C$28=$C$47,U$28,0)+IF($C$29=$C$47,U$29,0)+IF($C$30=$C$47,U$30,0)+IF($C$31=$C$47,U$31,0)
+IF($C$32=$C$47,U$32,0)+IF($C$33=$C$47,U$33,0)+IF($C$34=$C$47,U$34,0)+IF($C$35=$C$47,U$35,0)+IF($C$36=$C$47,U$36,0)
+IF($C$37=$C$47,U$37,0)+IF($C$38=$C$47,U$38,0)+IF($C$39=$C$47,U$39,0)+IF($C$40=$C$47,U$40,0)+IF($C$41=$C$47,U$41,0)
+IF($C$42=$C$47,U$42,0)+IF($C$43=$C$47,U$43,0)+IF($C$44=$C$47,U$44,0)+IF($C$45=$C$47,U$45,0)+IF($C$46=$C$47,U$46,0))</f>
        <v/>
      </c>
      <c r="V47" s="63" t="str">
        <f>IF(C47="","",(F47+I47+L47+O47+R47+U47))</f>
        <v/>
      </c>
      <c r="W47" s="120">
        <f>SUM(V47:V51)</f>
        <v>0</v>
      </c>
      <c r="X47" s="1"/>
    </row>
    <row r="48" spans="1:24" x14ac:dyDescent="0.25">
      <c r="A48" s="129"/>
      <c r="B48" s="37">
        <v>2</v>
      </c>
      <c r="C48" s="38" t="str">
        <f>IF($C$5="","",$C$5)</f>
        <v/>
      </c>
      <c r="D48" s="39"/>
      <c r="E48" s="39"/>
      <c r="F48" s="51" t="str">
        <f>IF(C48="","",IF($C$12=$C$48,F$12,0)+IF($C$13=$C$48,F$13,0)+IF($C$14=$C$48,F$14,0)+IF($C$15=$C$48,F$15,0)+IF($C$16=$C$48,F$16,0)
+IF($C$17=$C$48,F$17,0)+IF($C$18=$C$48,F$18,0)+IF($C$19=$C$48,F$19,0)+IF($C$20=$C$48,F$20,0)+IF($C$21=$C$48,F$21,0)
+IF($C$22=$C$48,F$22,0)+IF($C$23=$C$48,F$23,0)+IF($C$24=$C$48,F$24,0)+IF($C$25=$C$48,F$25,0)+IF($C$26=$C$48,F$26,0)
+IF($C$27=$C$48,F$27,0)+IF($C$28=$C$48,F$28,0)+IF($C$29=$C$48,F$29,0)+IF($C$30=$C$48,F$30,0)+IF($C$31=$C$48,F$31,0)
+IF($C$32=$C$48,F$32,0)+IF($C$33=$C$48,F$33,0)+IF($C$34=$C$48,F$34,0)+IF($C$35=$C$48,F$35,0)+IF($C$36=$C$48,F$36,0)
+IF($C$37=$C$48,F$37,0)+IF($C$38=$C$48,F$38,0)+IF($C$39=$C$48,F$39,0)+IF($C$40=$C$48,F$40,0)+IF($C$41=$C$48,F$41,0)
+IF($C$42=$C$48,F$42,0)+IF($C$43=$C$48,F$43,0)+IF($C$44=$C$48,F$44,0)+IF($C$45=$C$48,F$45,0)+IF($C$46=$C$48,F$46,0))</f>
        <v/>
      </c>
      <c r="G48" s="39"/>
      <c r="H48" s="39"/>
      <c r="I48" s="51" t="str">
        <f>IF(C48="","",IF($C$12=$C$48,I$12,0)+IF($C$13=$C$48,I$13,0)+IF($C$14=$C$48,I$14,0)+IF($C$15=$C$48,I$15,0)+IF($C$16=$C$48,I$16,0)
+IF($C$17=$C$48,I$17,0)+IF($C$18=$C$48,I$18,0)+IF($C$19=$C$48,I$19,0)+IF($C$20=$C$48,I$20,0)+IF($C$21=$C$48,I$21,0)
+IF($C$22=$C$48,I$22,0)+IF($C$23=$C$48,I$23,0)+IF($C$24=$C$48,I$24,0)+IF($C$25=$C$48,I$25,0)+IF($C$26=$C$48,I$26,0)
+IF($C$27=$C$48,I$27,0)+IF($C$28=$C$48,I$28,0)+IF($C$29=$C$48,I$29,0)+IF($C$30=$C$48,I$30,0)+IF($C$31=$C$48,I$31,0)
+IF($C$32=$C$48,I$32,0)+IF($C$33=$C$48,I$33,0)+IF($C$34=$C$48,I$34,0)+IF($C$35=$C$48,I$35,0)+IF($C$36=$C$48,I$36,0)
+IF($C$37=$C$48,I$37,0)+IF($C$38=$C$48,I$38,0)+IF($C$39=$C$48,I$39,0)+IF($C$40=$C$48,I$40,0)+IF($C$41=$C$48,I$41,0)
+IF($C$42=$C$48,I$42,0)+IF($C$43=$C$48,I$43,0)+IF($C$44=$C$48,I$44,0)+IF($C$45=$C$48,I$45,0)+IF($C$46=$C$48,I$46,0))</f>
        <v/>
      </c>
      <c r="J48" s="39"/>
      <c r="K48" s="39"/>
      <c r="L48" s="51" t="str">
        <f>IF(C48="","",IF($C$12=$C$48,L$12,0)+IF($C$13=$C$48,L$13,0)+IF($C$14=$C$48,L$14,0)+IF($C$15=$C$48,L$15,0)+IF($C$16=$C$48,L$16,0)
+IF($C$17=$C$48,L$17,0)+IF($C$18=$C$48,L$18,0)+IF($C$19=$C$48,L$19,0)+IF($C$20=$C$48,L$20,0)+IF($C$21=$C$48,L$21,0)
+IF($C$22=$C$48,L$22,0)+IF($C$23=$C$48,L$23,0)+IF($C$24=$C$48,L$24,0)+IF($C$25=$C$48,L$25,0)+IF($C$26=$C$48,L$26,0)
+IF($C$27=$C$48,L$32,0)+IF($C$28=$C$48,L$28,0)+IF($C$29=$C$48,L$29,0)+IF($C$30=$C$48,L$30,0)+IF($C$31=$C$48,L$31,0)
+IF($C$32=$C$48,#REF!,0)+IF($C$33=$C$48,L$33,0)+IF($C$34=$C$48,L$34,0)+IF($C$35=$C$48,L$35,0)+IF($C$36=$C$48,L$36,0)
+IF($C$37=$C$48,L$37,0)+IF($C$38=$C$48,L$38,0)+IF($C$39=$C$48,L$39,0)+IF($C$40=$C$48,L$40,0)+IF($C$41=$C$48,L$41,0)
+IF($C$42=$C$48,L$42,0)+IF($C$43=$C$48,L$43,0)+IF($C$44=$C$48,L$44,0)+IF($C$45=$C$48,L$45,0)+IF($C$46=$C$48,L$46,0))</f>
        <v/>
      </c>
      <c r="M48" s="39"/>
      <c r="N48" s="39"/>
      <c r="O48" s="51" t="str">
        <f>IF(C48="","",IF($C$12=$C$48,O$12,0)+IF($C$13=$C$48,O$13,0)+IF($C$14=$C$48,O$14,0)+IF($C$15=$C$48,O$15,0)+IF($C$16=$C$48,O$16,0)
+IF($C$17=$C$48,O$17,0)+IF($C$18=$C$48,O$18,0)+IF($C$19=$C$48,O$19,0)+IF($C$20=$C$48,O$20,0)+IF($C$21=$C$48,O$21,0)
+IF($C$22=$C$48,O$22,0)+IF($C$23=$C$48,O$23,0)+IF($C$24=$C$48,O$24,0)+IF($C$25=$C$48,O$25,0)+IF($C$26=$C$48,O$26,0)
+IF($C$27=$C$48,O$27,0)+IF($C$28=$C$48,O$28,0)+IF($C$29=$C$48,O$29,0)+IF($C$30=$C$48,O$30,0)+IF($C$31=$C$48,O$31,0)
+IF($C$32=$C$48,O$32,0)+IF($C$33=$C$48,O$33,0)+IF($C$34=$C$48,O$34,0)+IF($C$35=$C$48,O$35,0)+IF($C$36=$C$48,O$36,0)
+IF($C$37=$C$48,O$37,0)+IF($C$38=$C$48,O$38,0)+IF($C$39=$C$48,O$39,0)+IF($C$40=$C$48,O$40,0)+IF($C$41=$C$48,O$41,0)
+IF($C$42=$C$48,O$42,0)+IF($C$43=$C$48,O$43,0)+IF($C$44=$C$48,O$44,0)+IF($C$45=$C$48,O$45,0)+IF($C$46=$C$48,O$46,0))</f>
        <v/>
      </c>
      <c r="P48" s="39"/>
      <c r="Q48" s="39"/>
      <c r="R48" s="51" t="str">
        <f>IF(C48="","",IF($C$12=$C$48,R$12,0)+IF($C$13=$C$48,R$13,0)+IF($C$14=$C$48,R$14,0)+IF($C$15=$C$48,R$15,0)+IF($C$16=$C$48,R$16,0)
+IF($C$17=$C$48,R$17,0)+IF($C$18=$C$48,R$18,0)+IF($C$19=$C$48,R$19,0)+IF($C$20=$C$48,R$20,0)+IF($C$21=$C$48,R$21,0)
+IF($C$22=$C$48,R$22,0)+IF($C$23=$C$48,R$23,0)+IF($C$24=$C$48,R$24,0)+IF($C$25=$C$48,R$25,0)+IF($C$26=$C$48,R$26,0)
+IF($C$27=$C$48,R$27,0)+IF($C$28=$C$48,R$28,0)+IF($C$29=$C$48,R$29,0)+IF($C$30=$C$48,R$30,0)+IF($C$31=$C$48,R$31,0)
+IF($C$32=$C$48,R$32,0)+IF($C$33=$C$48,R$33,0)+IF($C$34=$C$48,R$34,0)+IF($C$35=$C$48,R$35,0)+IF($C$36=$C$48,R$36,0)
+IF($C$37=$C$48,R$37,0)+IF($C$38=$C$48,R$38,0)+IF($C$39=$C$48,R$39,0)+IF($C$40=$C$48,R$40,0)+IF($C$41=$C$48,R$41,0)
+IF($C$42=$C$48,R$42,0)+IF($C$43=$C$48,R$43,0)+IF($C$44=$C$48,R$44,0)+IF($C$45=$C$48,R$45,0)+IF($C$46=$C$48,R$46,0))</f>
        <v/>
      </c>
      <c r="S48" s="39"/>
      <c r="T48" s="39"/>
      <c r="U48" s="55" t="str">
        <f>IF(C48="","",IF($C$12=$C$48,U$12,0)+IF($C$13=$C$48,U$13,0)+IF($C$14=$C$48,U$14,0)+IF($C$15=$C$48,U$15,0)+IF($C$16=$C$48,U$16,0)
+IF($C$17=$C$48,U$17,0)+IF($C$18=$C$48,U$18,0)+IF($C$19=$C$48,U$19,0)+IF($C$20=$C$48,U$20,0)+IF($C$21=$C$48,U$21,0)
+IF($C$22=$C$48,U$22,0)+IF($C$23=$C$48,U$23,0)+IF($C$24=$C$48,U$24,0)+IF($C$25=$C$48,U$25,0)+IF($C$26=$C$48,U$26,0)
+IF($C$27=$C$48,U$27,0)+IF($C$28=$C$48,U$28,0)+IF($C$29=$C$48,U$29,0)+IF($C$30=$C$48,U$30,0)+IF($C$31=$C$48,U$31,0)
+IF($C$32=$C$48,U$32,0)+IF($C$33=$C$48,U$33,0)+IF($C$34=$C$48,U$34,0)+IF($C$35=$C$48,U$35,0)+IF($C$36=$C$48,U$36,0)
+IF($C$37=$C$48,U$37,0)+IF($C$38=$C$48,U$38,0)+IF($C$39=$C$48,U$39,0)+IF($C$40=$C$48,U$40,0)+IF($C$41=$C$48,U$41,0)
+IF($C$42=$C$48,U$42,0)+IF($C$43=$C$48,U$43,0)+IF($C$44=$C$48,U$44,0)+IF($C$45=$C$48,U$45,0)+IF($C$46=$C$48,U$46,0))</f>
        <v/>
      </c>
      <c r="V48" s="33" t="str">
        <f>IF(C48="","",(F48+I48+L48+O48+R48+U48))</f>
        <v/>
      </c>
      <c r="W48" s="120"/>
    </row>
    <row r="49" spans="1:23" x14ac:dyDescent="0.25">
      <c r="A49" s="129"/>
      <c r="B49" s="37">
        <v>3</v>
      </c>
      <c r="C49" s="38" t="str">
        <f>IF($C$6="","",$C$6)</f>
        <v/>
      </c>
      <c r="D49" s="39"/>
      <c r="E49" s="39"/>
      <c r="F49" s="51" t="str">
        <f>IF(C49="","",IF($C$12=$C$49,F$12,0)+IF($C$13=$C$49,F$13,0)+IF($C$14=$C$49,F$14,0)+IF($C$15=$C$49,F$15,0)+IF($C$16=$C$49,F$16,0)
+IF($C$17=$C$49,F$17,0)+IF($C$18=$C$49,F$18,0)+IF($C$19=$C$49,F$19,0)+IF($C$20=$C$49,F$20,0)+IF($C$21=$C$49,F$21,0)
+IF($C$22=$C$49,F$22,0)+IF($C$23=$C$49,F$23,0)+IF($C$24=$C$49,F$24,0)+IF($C$25=$C$49,F$25,0)+IF($C$26=$C$49,F$26,0)
+IF($C$27=$C$49,F$27,0)+IF($C$28=$C$49,F$28,0)+IF($C$29=$C$49,F$29,0)+IF($C$30=$C$49,F$30,0)+IF($C$31=$C$49,F$31,0)
+IF($C$32=$C$49,F$32,0)+IF($C$33=$C$49,F$33,0)+IF($C$34=$C$49,F$34,0)+IF($C$35=$C$49,F$35,0)+IF($C$36=$C$49,F$36,0)
+IF($C$37=$C$49,F$37,0)+IF($C$38=$C$49,F$38,0)+IF($C$39=$C$49,F$39,0)+IF($C$40=$C$49,F$40,0)+IF($C$41=$C$49,F$41,0)
+IF($C$42=$C$49,F$42,0)+IF($C$43=$C$49,F$43,0)+IF($C$44=$C$49,F$44,0)+IF($C$45=$C$49,F$45,0)+IF($C$46=$C$49,F$46,0))</f>
        <v/>
      </c>
      <c r="G49" s="39"/>
      <c r="H49" s="39"/>
      <c r="I49" s="51" t="str">
        <f>IF(C49="","",IF($C$12=$C$49,I$12,0)+IF($C$13=$C$49,I$13,0)+IF($C$14=$C$49,I$14,0)+IF($C$15=$C$49,I$15,0)+IF($C$16=$C$49,I$16,0)
+IF($C$17=$C$49,I$17,0)+IF($C$18=$C$49,I$18,0)+IF($C$19=$C$49,I$19,0)+IF($C$20=$C$49,I$20,0)+IF($C$21=$C$49,I$21,0)
+IF($C$22=$C$49,I$22,0)+IF($C$23=$C$49,I$23,0)+IF($C$24=$C$49,I$24,0)+IF($C$25=$C$49,I$25,0)+IF($C$26=$C$49,I$26,0)
+IF($C$27=$C$49,I$27,0)+IF($C$28=$C$49,I$28,0)+IF($C$29=$C$49,I$29,0)+IF($C$30=$C$49,I$30,0)+IF($C$31=$C$49,I$31,0)
+IF($C$32=$C$49,I$32,0)+IF($C$33=$C$49,I$33,0)+IF($C$34=$C$49,I$34,0)+IF($C$35=$C$49,I$35,0)+IF($C$36=$C$49,I$36,0)
+IF($C$37=$C$49,I$37,0)+IF($C$38=$C$49,I$38,0)+IF($C$39=$C$49,I$39,0)+IF($C$40=$C$49,I$40,0)+IF($C$41=$C$49,I$41,0)
+IF($C$42=$C$49,I$42,0)+IF($C$43=$C$49,I$43,0)+IF($C$44=$C$49,I$44,0)+IF($C$45=$C$49,I$45,0)+IF($C$46=$C$49,I$46,0))</f>
        <v/>
      </c>
      <c r="J49" s="39"/>
      <c r="K49" s="39"/>
      <c r="L49" s="51" t="str">
        <f>IF(C49="","",IF($C$12=$C$49,L$12,0)+IF($C$13=$C$49,L$13,0)+IF($C$14=$C$49,L$14,0)+IF($C$15=$C$49,L$15,0)+IF($C$16=$C$49,L$16,0)
+IF($C$17=$C$49,L$17,0)+IF($C$18=$C$49,L$18,0)+IF($C$19=$C$49,L$19,0)+IF($C$20=$C$49,L$20,0)+IF($C$21=$C$49,L$21,0)
+IF($C$22=$C$49,L$22,0)+IF($C$23=$C$49,L$23,0)+IF($C$24=$C$49,L$24,0)+IF($C$25=$C$49,L$25,0)+IF($C$26=$C$49,L$26,0)
+IF($C$27=$C$49,L$32,0)+IF($C$28=$C$49,L$28,0)+IF($C$29=$C$49,L$29,0)+IF($C$30=$C$49,L$30,0)+IF($C$31=$C$49,L$31,0)
+IF($C$32=$C$49,#REF!,0)+IF($C$33=$C$49,L$33,0)+IF($C$34=$C$49,L$34,0)+IF($C$35=$C$49,L$35,0)+IF($C$36=$C$49,L$36,0)
+IF($C$37=$C$49,L$37,0)+IF($C$38=$C$49,L$38,0)+IF($C$39=$C$49,L$39,0)+IF($C$40=$C$49,L$40,0)+IF($C$41=$C$49,L$41,0)
+IF($C$42=$C$49,L$42,0)+IF($C$43=$C$49,L$43,0)+IF($C$44=$C$49,L$44,0)+IF($C$45=$C$49,L$45,0)+IF($C$46=$C$49,L$46,0))</f>
        <v/>
      </c>
      <c r="M49" s="39"/>
      <c r="N49" s="39"/>
      <c r="O49" s="51" t="str">
        <f>IF(C49="","",IF($C$12=$C$49,O$12,0)+IF($C$13=$C$49,O$13,0)+IF($C$14=$C$49,O$14,0)+IF($C$15=$C$49,O$15,0)+IF($C$16=$C$49,O$16,0)
+IF($C$17=$C$49,O$17,0)+IF($C$18=$C$49,O$18,0)+IF($C$19=$C$49,O$19,0)+IF($C$20=$C$49,O$20,0)+IF($C$21=$C$49,O$21,0)
+IF($C$22=$C$49,O$22,0)+IF($C$23=$C$49,O$23,0)+IF($C$24=$C$49,O$24,0)+IF($C$25=$C$49,O$25,0)+IF($C$26=$C$49,O$26,0)
+IF($C$27=$C$49,O$27,0)+IF($C$28=$C$49,O$28,0)+IF($C$29=$C$49,O$29,0)+IF($C$30=$C$49,O$30,0)+IF($C$31=$C$49,O$31,0)
+IF($C$32=$C$49,O$32,0)+IF($C$33=$C$49,O$33,0)+IF($C$34=$C$49,O$34,0)+IF($C$35=$C$49,O$35,0)+IF($C$36=$C$49,O$36,0)
+IF($C$37=$C$49,O$37,0)+IF($C$38=$C$49,O$38,0)+IF($C$39=$C$49,O$39,0)+IF($C$40=$C$49,O$40,0)+IF($C$41=$C$49,O$41,0)
+IF($C$42=$C$49,O$42,0)+IF($C$43=$C$49,O$43,0)+IF($C$44=$C$49,O$44,0)+IF($C$45=$C$49,O$45,0)+IF($C$46=$C$49,O$46,0))</f>
        <v/>
      </c>
      <c r="P49" s="39"/>
      <c r="Q49" s="39"/>
      <c r="R49" s="51" t="str">
        <f>IF(C49="","",IF($C$12=$C$49,R$12,0)+IF($C$13=$C$49,R$13,0)+IF($C$14=$C$49,R$14,0)+IF($C$15=$C$49,R$15,0)+IF($C$16=$C$49,R$16,0)
+IF($C$17=$C$49,R$17,0)+IF($C$18=$C$49,R$18,0)+IF($C$19=$C$49,R$19,0)+IF($C$20=$C$49,R$20,0)+IF($C$21=$C$49,R$21,0)
+IF($C$22=$C$49,R$22,0)+IF($C$23=$C$49,R$23,0)+IF($C$24=$C$49,R$24,0)+IF($C$25=$C$49,R$25,0)+IF($C$26=$C$49,R$26,0)
+IF($C$27=$C$49,R$27,0)+IF($C$28=$C$49,R$28,0)+IF($C$29=$C$49,R$29,0)+IF($C$30=$C$49,R$30,0)+IF($C$31=$C$49,R$31,0)
+IF($C$32=$C$49,R$32,0)+IF($C$33=$C$49,R$33,0)+IF($C$34=$C$49,R$34,0)+IF($C$35=$C$49,R$35,0)+IF($C$36=$C$49,R$36,0)
+IF($C$37=$C$49,R$37,0)+IF($C$38=$C$49,R$38,0)+IF($C$39=$C$49,R$39,0)+IF($C$40=$C$49,R$40,0)+IF($C$41=$C$49,R$41,0)
+IF($C$42=$C$49,R$42,0)+IF($C$43=$C$49,R$43,0)+IF($C$44=$C$49,R$44,0)+IF($C$45=$C$49,R$45,0)+IF($C$46=$C$49,R$46,0))</f>
        <v/>
      </c>
      <c r="S49" s="39"/>
      <c r="T49" s="39"/>
      <c r="U49" s="55" t="str">
        <f>IF(C49="","",IF($C$12=$C$49,U$12,0)+IF($C$13=$C$49,U$13,0)+IF($C$14=$C$49,U$14,0)+IF($C$15=$C$49,U$15,0)+IF($C$16=$C$49,U$16,0)
+IF($C$17=$C$49,U$17,0)+IF($C$18=$C$49,U$18,0)+IF($C$19=$C$49,U$19,0)+IF($C$20=$C$49,U$20,0)+IF($C$21=$C$49,U$21,0)
+IF($C$22=$C$49,U$22,0)+IF($C$23=$C$49,U$23,0)+IF($C$24=$C$49,U$24,0)+IF($C$25=$C$49,U$25,0)+IF($C$26=$C$49,U$26,0)
+IF($C$27=$C$49,U$27,0)+IF($C$28=$C$49,U$28,0)+IF($C$29=$C$49,U$29,0)+IF($C$30=$C$49,U$30,0)+IF($C$31=$C$49,U$31,0)
+IF($C$32=$C$49,U$32,0)+IF($C$33=$C$49,U$33,0)+IF($C$34=$C$49,U$34,0)+IF($C$35=$C$49,U$35,0)+IF($C$36=$C$49,U$36,0)
+IF($C$37=$C$49,U$37,0)+IF($C$38=$C$49,U$38,0)+IF($C$39=$C$49,U$39,0)+IF($C$40=$C$49,U$40,0)+IF($C$41=$C$49,U$41,0)
+IF($C$42=$C$49,U$42,0)+IF($C$43=$C$49,U$43,0)+IF($C$44=$C$49,U$44,0)+IF($C$45=$C$49,U$45,0)+IF($C$46=$C$49,U$46,0))</f>
        <v/>
      </c>
      <c r="V49" s="33" t="str">
        <f>IF(C49="","",(F49+I49+L49+O49+R49+U49))</f>
        <v/>
      </c>
      <c r="W49" s="121"/>
    </row>
    <row r="50" spans="1:23" x14ac:dyDescent="0.25">
      <c r="A50" s="129"/>
      <c r="B50" s="37">
        <v>4</v>
      </c>
      <c r="C50" s="38" t="str">
        <f>IF($C$7="","",$C$7)</f>
        <v/>
      </c>
      <c r="D50" s="32"/>
      <c r="E50" s="32"/>
      <c r="F50" s="52" t="str">
        <f>IF(C50="","",IF($C$12=$C$50,F$12,0)+IF($C$13=$C$50,F$13,0)+IF($C$14=$C$50,F$14,0)+IF($C$15=$C$50,F$15,0)+IF($C$16=$C$50,F$16,0)
+IF($C$17=$C$50,F$17,0)+IF($C$18=$C$50,F$18,0)+IF($C$19=$C$50,F$19,0)+IF($C$20=$C$50,F$20,0)+IF($C$21=$C$50,F$21,0)
+IF($C$22=$C$50,F$22,0)+IF($C$23=$C$50,F$23,0)+IF($C$24=$C$50,F$24,0)+IF($C$25=$C$50,F$25,0)+IF($C$26=$C$50,F$26,0)
+IF($C$27=$C$50,F$27,0)+IF($C$28=$C$50,F$28,0)+IF($C$29=$C$50,F$29,0)+IF($C$30=$C$50,F$30,0)+IF($C$31=$C$50,F$31,0)
+IF($C$32=$C$50,F$32,0)+IF($C$33=$C$50,F$33,0)+IF($C$34=$C$50,F$34,0)+IF($C$35=$C$50,F$35,0)+IF($C$36=$C$50,F$36,0)
+IF($C$37=$C$50,F$37,0)+IF($C$38=$C$50,F$38,0)+IF($C$39=$C$50,F$39,0)+IF($C$40=$C$50,F$40,0)+IF($C$41=$C$50,F$41,0)
+IF($C$42=$C$50,F$42,0)+IF($C$43=$C$50,F$43,0)+IF($C$44=$C$50,F$44,0)+IF($C$45=$C$50,F$45,0)+IF($C$46=$C$50,F$46,0))</f>
        <v/>
      </c>
      <c r="G50" s="32"/>
      <c r="H50" s="32"/>
      <c r="I50" s="52" t="str">
        <f>IF(C50="","",IF($C$12=$C$50,I$12,0)+IF($C$13=$C$50,I$13,0)+IF($C$14=$C$50,I$14,0)+IF($C$15=$C$50,I$15,0)+IF($C$16=$C$50,I$16,0)
+IF($C$17=$C$50,I$17,0)+IF($C$18=$C$50,I$18,0)+IF($C$19=$C$50,I$19,0)+IF($C$20=$C$50,I$20,0)+IF($C$21=$C$50,I$21,0)
+IF($C$22=$C$50,I$22,0)+IF($C$23=$C$50,I$23,0)+IF($C$24=$C$50,I$24,0)+IF($C$25=$C$50,I$25,0)+IF($C$26=$C$50,I$26,0)
+IF($C$27=$C$50,I$27,0)+IF($C$28=$C$50,I$28,0)+IF($C$29=$C$50,I$29,0)+IF($C$30=$C$50,I$30,0)+IF($C$31=$C$50,I$31,0)
+IF($C$32=$C$50,I$32,0)+IF($C$33=$C$50,I$33,0)+IF($C$34=$C$50,I$34,0)+IF($C$35=$C$50,I$35,0)+IF($C$36=$C$50,I$36,0)
+IF($C$37=$C$50,I$37,0)+IF($C$38=$C$50,I$38,0)+IF($C$39=$C$50,I$39,0)+IF($C$40=$C$50,I$40,0)+IF($C$41=$C$50,I$41,0)
+IF($C$42=$C$50,I$42,0)+IF($C$43=$C$50,I$43,0)+IF($C$44=$C$50,I$44,0)+IF($C$45=$C$50,I$45,0)+IF($C$46=$C$50,I$46,0))</f>
        <v/>
      </c>
      <c r="J50" s="32"/>
      <c r="K50" s="32"/>
      <c r="L50" s="52" t="str">
        <f>IF(C50="","",IF($C$12=$C$50,L$12,0)+IF($C$13=$C$50,L$13,0)+IF($C$14=$C$50,L$14,0)+IF($C$15=$C$50,L$15,0)+IF($C$16=$C$50,L$16,0)
+IF($C$17=$C$50,L$17,0)+IF($C$18=$C$50,L$18,0)+IF($C$19=$C$50,L$19,0)+IF($C$20=$C$50,L$20,0)+IF($C$21=$C$50,L$21,0)
+IF($C$22=$C$50,L$22,0)+IF($C$23=$C$50,L$23,0)+IF($C$24=$C$50,L$24,0)+IF($C$25=$C$50,L$25,0)+IF($C$26=$C$50,L$26,0)
+IF($C$27=$C$50,L$32,0)+IF($C$28=$C$50,L$28,0)+IF($C$29=$C$50,L$29,0)+IF($C$30=$C$50,L$30,0)+IF($C$31=$C$50,L$31,0)
+IF($C$32=$C$50,#REF!,0)+IF($C$33=$C$50,L$33,0)+IF($C$34=$C$50,L$34,0)+IF($C$35=$C$50,L$35,0)+IF($C$36=$C$50,L$36,0)
+IF($C$37=$C$50,L$37,0)+IF($C$38=$C$50,L$38,0)+IF($C$39=$C$50,L$39,0)+IF($C$40=$C$50,L$40,0)+IF($C$41=$C$50,L$41,0)
+IF($C$42=$C$50,L$42,0)+IF($C$43=$C$50,L$43,0)+IF($C$44=$C$50,L$44,0)+IF($C$45=$C$50,L$45,0)+IF($C$46=$C$50,L$46,0))</f>
        <v/>
      </c>
      <c r="M50" s="32"/>
      <c r="N50" s="32"/>
      <c r="O50" s="52" t="str">
        <f>IF(C50="","",IF($C$12=$C$50,O$12,0)+IF($C$13=$C$50,O$13,0)+IF($C$14=$C$50,O$14,0)+IF($C$15=$C$50,O$15,0)+IF($C$16=$C$50,O$16,0)
+IF($C$17=$C$50,O$17,0)+IF($C$18=$C$50,O$18,0)+IF($C$19=$C$50,O$19,0)+IF($C$20=$C$50,O$20,0)+IF($C$21=$C$50,O$21,0)
+IF($C$22=$C$50,O$22,0)+IF($C$23=$C$50,O$23,0)+IF($C$24=$C$50,O$24,0)+IF($C$25=$C$50,O$25,0)+IF($C$26=$C$50,O$26,0)
+IF($C$27=$C$50,O$27,0)+IF($C$28=$C$50,O$28,0)+IF($C$29=$C$50,O$29,0)+IF($C$30=$C$50,O$30,0)+IF($C$31=$C$50,O$31,0)
+IF($C$32=$C$50,O$32,0)+IF($C$33=$C$50,O$33,0)+IF($C$34=$C$50,O$34,0)+IF($C$35=$C$50,O$35,0)+IF($C$36=$C$50,O$36,0)
+IF($C$37=$C$50,O$37,0)+IF($C$38=$C$50,O$38,0)+IF($C$39=$C$50,O$39,0)+IF($C$40=$C$50,O$40,0)+IF($C$41=$C$50,O$41,0)
+IF($C$42=$C$50,O$42,0)+IF($C$43=$C$50,O$43,0)+IF($C$44=$C$50,O$44,0)+IF($C$45=$C$50,O$45,0)+IF($C$46=$C$50,O$46,0))</f>
        <v/>
      </c>
      <c r="P50" s="32"/>
      <c r="Q50" s="32"/>
      <c r="R50" s="52" t="str">
        <f>IF(C50="","",IF($C$12=$C$50,R$12,0)+IF($C$13=$C$50,R$13,0)+IF($C$14=$C$50,R$14,0)+IF($C$15=$C$50,R$15,0)+IF($C$16=$C$50,R$16,0)
+IF($C$17=$C$50,R$17,0)+IF($C$18=$C$50,R$18,0)+IF($C$19=$C$50,R$19,0)+IF($C$20=$C$50,R$20,0)+IF($C$21=$C$50,R$21,0)
+IF($C$22=$C$50,R$22,0)+IF($C$23=$C$50,R$23,0)+IF($C$24=$C$50,R$24,0)+IF($C$25=$C$50,R$25,0)+IF($C$26=$C$50,R$26,0)
+IF($C$27=$C$50,R$27,0)+IF($C$28=$C$50,R$28,0)+IF($C$29=$C$50,R$29,0)+IF($C$30=$C$50,R$30,0)+IF($C$31=$C$50,R$31,0)
+IF($C$32=$C$50,R$32,0)+IF($C$33=$C$50,R$33,0)+IF($C$34=$C$50,R$34,0)+IF($C$35=$C$50,R$35,0)+IF($C$36=$C$50,R$36,0)
+IF($C$37=$C$50,R$37,0)+IF($C$38=$C$50,R$38,0)+IF($C$39=$C$50,R$39,0)+IF($C$40=$C$50,R$40,0)+IF($C$41=$C$50,R$41,0)
+IF($C$42=$C$50,R$42,0)+IF($C$43=$C$50,R$43,0)+IF($C$44=$C$50,R$44,0)+IF($C$45=$C$50,R$45,0)+IF($C$46=$C$50,R$46,0))</f>
        <v/>
      </c>
      <c r="S50" s="32"/>
      <c r="T50" s="32"/>
      <c r="U50" s="56" t="str">
        <f>IF(C50="","",IF($C$12=$C$50,U$12,0)+IF($C$13=$C$50,U$13,0)+IF($C$14=$C$50,U$14,0)+IF($C$15=$C$50,U$15,0)+IF($C$16=$C$50,U$16,0)
+IF($C$17=$C$50,U$17,0)+IF($C$18=$C$50,U$18,0)+IF($C$19=$C$50,U$19,0)+IF($C$20=$C$50,U$20,0)+IF($C$21=$C$50,U$21,0)
+IF($C$22=$C$50,U$22,0)+IF($C$23=$C$50,U$23,0)+IF($C$24=$C$50,U$24,0)+IF($C$25=$C$50,U$25,0)+IF($C$26=$C$50,U$26,0)
+IF($C$27=$C$50,U$27,0)+IF($C$28=$C$50,U$28,0)+IF($C$29=$C$50,U$29,0)+IF($C$30=$C$50,U$30,0)+IF($C$31=$C$50,U$31,0)
+IF($C$32=$C$50,U$32,0)+IF($C$33=$C$50,U$33,0)+IF($C$34=$C$50,U$34,0)+IF($C$35=$C$50,U$35,0)+IF($C$36=$C$50,U$36,0)
+IF($C$37=$C$50,U$37,0)+IF($C$38=$C$50,U$38,0)+IF($C$39=$C$50,U$39,0)+IF($C$40=$C$50,U$40,0)+IF($C$41=$C$50,U$41,0)
+IF($C$42=$C$50,U$42,0)+IF($C$43=$C$50,U$43,0)+IF($C$44=$C$50,U$44,0)+IF($C$45=$C$50,U$45,0)+IF($C$46=$C$50,U$46,0))</f>
        <v/>
      </c>
      <c r="V50" s="33" t="str">
        <f>IF(C50="","",(F50+I50+L50+O50+R50+U50))</f>
        <v/>
      </c>
      <c r="W50" s="107">
        <f>W47/60</f>
        <v>0</v>
      </c>
    </row>
    <row r="51" spans="1:23" ht="15.75" thickBot="1" x14ac:dyDescent="0.3">
      <c r="A51" s="130"/>
      <c r="B51" s="40">
        <v>5</v>
      </c>
      <c r="C51" s="41" t="str">
        <f>IF($C$8="","",$C$8)</f>
        <v/>
      </c>
      <c r="D51" s="35"/>
      <c r="E51" s="35"/>
      <c r="F51" s="53" t="str">
        <f>IF(C51="","",IF($C$12=$C$51,F$12,0)+IF($C$13=$C$51,F$13,0)+IF($C$14=$C$51,F$14,0)+IF($C$15=$C$51,F$15,0)+IF($C$16=$C$51,F$16,0)
+IF($C$17=$C$51,F$17,0)+IF($C$18=$C$51,F$18,0)+IF($C$19=$C$51,F$19,0)+IF($C$20=$C$51,F$20,0)+IF($C$21=$C$51,F$21,0)
+IF($C$22=$C$51,F$22,0)+IF($C$23=$C$51,F$23,0)+IF($C$24=$C$51,F$24,0)+IF($C$25=$C$51,F$25,0)+IF($C$26=$C$51,F$26,0)
+IF($C$27=$C$51,F$27,0)+IF($C$28=$C$51,F$28,0)+IF($C$29=$C$51,F$29,0)+IF($C$30=$C$51,F$30,0)+IF($C$31=$C$51,F$31,0)
+IF($C$32=$C$51,F$32,0)+IF($C$33=$C$51,F$33,0)+IF($C$34=$C$51,F$34,0)+IF($C$35=$C$51,F$35,0)+IF($C$36=$C$51,F$36,0)
+IF($C$37=$C$51,F$37,0)+IF($C$38=$C$51,F$38,0)+IF($C$39=$C$51,F$39,0)+IF($C$40=$C$51,F$40,0)+IF($C$41=$C$51,F$41,0)
+IF($C$42=$C$51,F$42,0)+IF($C$43=$C$51,F$43,0)+IF($C$44=$C$51,F$44,0)+IF($C$45=$C$51,F$45,0)+IF($C$46=$C$51,F$46,0))</f>
        <v/>
      </c>
      <c r="G51" s="35"/>
      <c r="H51" s="35"/>
      <c r="I51" s="53" t="str">
        <f>IF(C51="","",IF($C$12=$C$51,I$12,0)+IF($C$13=$C$51,I$13,0)+IF($C$14=$C$51,I$14,0)+IF($C$15=$C$51,I$15,0)+IF($C$16=$C$51,I$16,0)
+IF($C$17=$C$51,I$17,0)+IF($C$18=$C$51,I$18,0)+IF($C$19=$C$51,I$19,0)+IF($C$20=$C$51,I$20,0)+IF($C$21=$C$51,I$21,0)
+IF($C$22=$C$51,I$22,0)+IF($C$23=$C$51,I$23,0)+IF($C$24=$C$51,I$24,0)+IF($C$25=$C$51,I$25,0)+IF($C$26=$C$51,I$26,0)
+IF($C$27=$C$51,I$27,0)+IF($C$28=$C$51,I$28,0)+IF($C$29=$C$51,I$29,0)+IF($C$30=$C$51,I$30,0)+IF($C$31=$C$51,I$31,0)
+IF($C$32=$C$51,I$32,0)+IF($C$33=$C$51,I$33,0)+IF($C$34=$C$51,I$34,0)+IF($C$35=$C$51,I$35,0)+IF($C$36=$C$51,I$36,0)
+IF($C$37=$C$51,I$37,0)+IF($C$38=$C$51,I$38,0)+IF($C$39=$C$51,I$39,0)+IF($C$40=$C$51,I$40,0)+IF($C$41=$C$51,I$41,0)
+IF($C$42=$C$51,I$42,0)+IF($C$43=$C$51,I$43,0)+IF($C$44=$C$51,I$44,0)+IF($C$45=$C$51,I$45,0)+IF($C$46=$C$51,I$46,0))</f>
        <v/>
      </c>
      <c r="J51" s="35"/>
      <c r="K51" s="35"/>
      <c r="L51" s="53" t="str">
        <f>IF(C51="","",IF($C$12=$C$51,L$12,0)+IF($C$13=$C$51,L$13,0)+IF($C$14=$C$51,L$14,0)+IF($C$15=$C$51,L$15,0)+IF($C$16=$C$51,L$16,0)
+IF($C$17=$C$51,L$17,0)+IF($C$18=$C$51,L$18,0)+IF($C$19=$C$51,L$19,0)+IF($C$20=$C$51,L$20,0)+IF($C$21=$C$51,L$21,0)
+IF($C$22=$C$51,L$22,0)+IF($C$23=$C$51,L$23,0)+IF($C$24=$C$51,L$24,0)+IF($C$25=$C$51,L$25,0)+IF($C$26=$C$51,L$26,0)
+IF($C$27=$C$51,L$32,0)+IF($C$28=$C$51,L$28,0)+IF($C$29=$C$51,L$29,0)+IF($C$30=$C$51,L$30,0)+IF($C$31=$C$51,L$31,0)
+IF($C$32=$C$51,#REF!,0)+IF($C$33=$C$51,L$33,0)+IF($C$34=$C$51,L$34,0)+IF($C$35=$C$51,L$35,0)+IF($C$36=$C$51,L$36,0)
+IF($C$37=$C$51,L$37,0)+IF($C$38=$C$51,L$38,0)+IF($C$39=$C$51,L$39,0)+IF($C$40=$C$51,L$40,0)+IF($C$41=$C$51,L$41,0)
+IF($C$42=$C$51,L$42,0)+IF($C$43=$C$51,L$43,0)+IF($C$44=$C$51,L$44,0)+IF($C$45=$C$51,L$45,0)+IF($C$46=$C$51,L$46,0))</f>
        <v/>
      </c>
      <c r="M51" s="35"/>
      <c r="N51" s="35"/>
      <c r="O51" s="53" t="str">
        <f>IF(C51="","",IF($C$12=$C$51,O$12,0)+IF($C$13=$C$51,O$13,0)+IF($C$14=$C$51,O$14,0)+IF($C$15=$C$51,O$15,0)+IF($C$16=$C$51,O$16,0)
+IF($C$17=$C$51,O$17,0)+IF($C$18=$C$51,O$18,0)+IF($C$19=$C$51,O$19,0)+IF($C$20=$C$51,O$20,0)+IF($C$21=$C$51,O$21,0)
+IF($C$22=$C$51,O$22,0)+IF($C$23=$C$51,O$23,0)+IF($C$24=$C$51,O$24,0)+IF($C$25=$C$51,O$25,0)+IF($C$26=$C$51,O$26,0)
+IF($C$27=$C$51,O$27,0)+IF($C$28=$C$51,O$28,0)+IF($C$29=$C$51,O$29,0)+IF($C$30=$C$51,O$30,0)+IF($C$31=$C$51,O$31,0)
+IF($C$32=$C$51,O$32,0)+IF($C$33=$C$51,O$33,0)+IF($C$34=$C$51,O$34,0)+IF($C$35=$C$51,O$35,0)+IF($C$36=$C$51,O$36,0)
+IF($C$37=$C$51,O$37,0)+IF($C$38=$C$51,O$38,0)+IF($C$39=$C$51,O$39,0)+IF($C$40=$C$51,O$40,0)+IF($C$41=$C$51,O$41,0)
+IF($C$42=$C$51,O$42,0)+IF($C$43=$C$51,O$43,0)+IF($C$44=$C$51,O$44,0)+IF($C$45=$C$51,O$45,0)+IF($C$46=$C$51,O$46,0))</f>
        <v/>
      </c>
      <c r="P51" s="35"/>
      <c r="Q51" s="35"/>
      <c r="R51" s="53" t="str">
        <f>IF(C51="","",IF($C$12=$C$51,R$12,0)+IF($C$13=$C$51,R$13,0)+IF($C$14=$C$51,R$14,0)+IF($C$15=$C$51,R$15,0)+IF($C$16=$C$51,R$16,0)
+IF($C$17=$C$51,R$17,0)+IF($C$18=$C$51,R$18,0)+IF($C$19=$C$51,R$19,0)+IF($C$20=$C$51,R$20,0)+IF($C$21=$C$51,R$21,0)
+IF($C$22=$C$51,R$22,0)+IF($C$23=$C$51,R$23,0)+IF($C$24=$C$51,R$24,0)+IF($C$25=$C$51,R$25,0)+IF($C$26=$C$51,R$26,0)
+IF($C$27=$C$51,R$27,0)+IF($C$28=$C$51,R$28,0)+IF($C$29=$C$51,R$29,0)+IF($C$30=$C$51,R$30,0)+IF($C$31=$C$51,R$31,0)
+IF($C$32=$C$51,R$32,0)+IF($C$33=$C$51,R$33,0)+IF($C$34=$C$51,R$34,0)+IF($C$35=$C$51,R$35,0)+IF($C$36=$C$51,R$36,0)
+IF($C$37=$C$51,R$37,0)+IF($C$38=$C$51,R$38,0)+IF($C$39=$C$51,R$39,0)+IF($C$40=$C$51,R$40,0)+IF($C$41=$C$51,R$41,0)
+IF($C$42=$C$51,R$42,0)+IF($C$43=$C$51,R$43,0)+IF($C$44=$C$51,R$44,0)+IF($C$45=$C$51,R$45,0)+IF($C$46=$C$51,R$46,0))</f>
        <v/>
      </c>
      <c r="S51" s="35"/>
      <c r="T51" s="35"/>
      <c r="U51" s="57" t="str">
        <f>IF(C51="","",IF($C$12=$C$51,U$12,0)+IF($C$13=$C$51,U$13,0)+IF($C$14=$C$51,U$14,0)+IF($C$15=$C$51,U$15,0)+IF($C$16=$C$51,U$16,0)
+IF($C$17=$C$51,U$17,0)+IF($C$18=$C$51,U$18,0)+IF($C$19=$C$51,U$19,0)+IF($C$20=$C$51,U$20,0)+IF($C$21=$C$51,U$21,0)
+IF($C$22=$C$51,U$22,0)+IF($C$23=$C$51,U$23,0)+IF($C$24=$C$51,U$24,0)+IF($C$25=$C$51,U$25,0)+IF($C$26=$C$51,U$26,0)
+IF($C$27=$C$51,U$27,0)+IF($C$28=$C$51,U$28,0)+IF($C$29=$C$51,U$29,0)+IF($C$30=$C$51,U$30,0)+IF($C$31=$C$51,U$31,0)
+IF($C$32=$C$51,U$32,0)+IF($C$33=$C$51,U$33,0)+IF($C$34=$C$51,U$34,0)+IF($C$35=$C$51,U$35,0)+IF($C$36=$C$51,U$36,0)
+IF($C$37=$C$51,U$37,0)+IF($C$38=$C$51,U$38,0)+IF($C$39=$C$51,U$39,0)+IF($C$40=$C$51,U$40,0)+IF($C$41=$C$51,U$41,0)
+IF($C$42=$C$51,U$42,0)+IF($C$43=$C$51,U$43,0)+IF($C$44=$C$51,U$44,0)+IF($C$45=$C$51,U$45,0)+IF($C$46=$C$51,U$46,0))</f>
        <v/>
      </c>
      <c r="V51" s="36" t="str">
        <f>IF(C51="","",(F51+I51+L51+O51+R51+U51))</f>
        <v/>
      </c>
      <c r="W51" s="108"/>
    </row>
    <row r="52" spans="1:23" ht="3" customHeight="1" thickBot="1" x14ac:dyDescent="0.3">
      <c r="A52" s="42"/>
      <c r="B52" s="43"/>
      <c r="C52" s="3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4"/>
      <c r="W52" s="45"/>
    </row>
    <row r="53" spans="1:23" x14ac:dyDescent="0.25">
      <c r="A53" s="96" t="s">
        <v>37</v>
      </c>
      <c r="B53" s="29"/>
      <c r="C53" s="102" t="s">
        <v>24</v>
      </c>
      <c r="D53" s="103"/>
      <c r="E53" s="30"/>
      <c r="F53" s="54">
        <f>IF(D$12=$C$53,F$12,0)+IF(D$13=$C$53,F$13,0)+IF(D$14=$C$53,F$14,0)+IF(D$15=$C$53,F$15,0)+IF(D$16=$C$53,F$16,0)
+IF(D$17=$C$53,F$17,0)+IF(D$18=$C$53,F$18,0)+IF(D$19=$C$53,F$19,0)+IF(D$20=$C$53,F$20,0)+IF(D$21=$C$53,F$21,0)
+IF(D$22=$C$53,F$22,0)+IF(D$23=$C$53,F$23,0)+IF(D$24=$C$53,F$24,0)+IF(D$25=$C$53,F$25,0)+IF(D$26=$C$53,F$26,0)
+IF(D$27=$C$53,F$27,0)+IF(D$28=$C$53,F$28,0)+IF(D$29=$C$53,F$29,0)+IF(D$30=$C$53,F$30,0)+IF(D$31=$C$53,F$31,0)
+IF(D$32=$C$53,F$32,0)+IF(D$33=$C$53,F$33,0)+IF(D$34=$C$53,F$34,0)+IF(D$35=$C$53,F$35,0)+IF(D$36=$C$53,F$36,0)
+IF(D$37=$C$53,F$37,0)+IF(D$38=$C$53,F$38,0)+IF(D$39=$C$53,F$39,0)+IF(D$40=$C$53,F$40,0)+IF(D$41=$C$53,F$41,0)
+IF(D$42=$C$53,F$42,0)+IF(D$43=$C$53,F$43,0)+IF(D$44=$C$53,F$44,0)+IF(D$45=$C$53,F$45,0)+IF(D$46=$C$53,F$46,0)</f>
        <v>0</v>
      </c>
      <c r="G53" s="30"/>
      <c r="H53" s="30"/>
      <c r="I53" s="54">
        <f>IF(G$12=$C$53,I$12,0)+IF(G$13=$C$53,I$13,0)+IF(G$14=$C$53,I$14,0)+IF(G$15=$C$53,I$15,0)+IF(G$16=$C$53,I$16,0)
+IF(G$17=$C$53,I$17,0)+IF(G$18=$C$53,I$18,0)+IF(G$19=$C$53,I$19,0)+IF(G$20=$C$53,I$20,0)+IF(G$21=$C$53,I$21,0)
+IF(G$22=$C$53,I$22,0)+IF(G$23=$C$53,I$23,0)+IF(G$24=$C$53,I$24,0)+IF(G$25=$C$53,I$25,0)+IF(G$26=$C$53,I$26,0)
+IF(G$27=$C$53,I$27,0)+IF(G$28=$C$53,I$28,0)+IF(G$29=$C$53,I$29,0)+IF(G$30=$C$53,I$30,0)+IF(G$31=$C$53,I$31,0)
+IF(G$32=$C$53,I$32,0)+IF(G$33=$C$53,I$33,0)+IF(G$34=$C$53,I$34,0)+IF(G$35=$C$53,I$35,0)+IF(G$36=$C$53,I$36,0)
+IF(G$37=$C$53,I$37,0)+IF(G$38=$C$53,I$38,0)+IF(G$39=$C$53,I$39,0)+IF(G$40=$C$53,I$40,0)+IF(G$41=$C$53,I$41,0)
+IF(G$42=$C$53,I$42,0)+IF(G$43=$C$53,I$43,0)+IF(G$44=$C$53,I$44,0)+IF(G$45=$C$53,I$45,0)+IF(G$46=$C$53,I$46,0)</f>
        <v>0</v>
      </c>
      <c r="J53" s="30"/>
      <c r="K53" s="30"/>
      <c r="L53" s="54">
        <f>IF(J$12=$C$53,L$12,0)+IF(J$13=$C$53,L$13,0)+IF(J$14=$C$53,L$14,0)+IF(J$15=$C$53,L$15,0)+IF(J$16=$C$53,L$16,0)
+IF(J$17=$C$53,L$17,0)+IF(J$18=$C$53,L$18,0)+IF(J$19=$C$53,L$19,0)+IF(J$20=$C$53,L$20,0)+IF(J$21=$C$53,L$21,0)
+IF(J$22=$C$53,L$22,0)+IF(J$23=$C$53,L$23,0)+IF(J$24=$C$53,L$24,0)+IF(J$25=$C$53,L$25,0)+IF(J$26=$C$53,L$26,0)
+IF(J$27=$C$53,L$27,0)+IF(J$28=$C$53,L$28,0)+IF(J$29=$C$53,L$29,0)+IF(J$30=$C$53,L$30,0)+IF(J$31=$C$53,L$31,0)
+IF(J$32=$C$53,L$32,0)+IF(J$33=$C$53,L$33,0)+IF(J$34=$C$53,L$34,0)+IF(J$35=$C$53,L$35,0)+IF(J$36=$C$53,L$36,0)
+IF(J$37=$C$53,L$37,0)+IF(J$38=$C$53,L$38,0)+IF(J$39=$C$53,L$39,0)+IF(J$40=$C$53,L$40,0)+IF(J$41=$C$53,L$41,0)
+IF(J$42=$C$53,L$42,0)+IF(J$43=$C$53,L$43,0)+IF(J$44=$C$53,L$44,0)+IF(J$45=$C$53,L$45,0)+IF(J$46=$C$53,L$46,0)</f>
        <v>0</v>
      </c>
      <c r="M53" s="30"/>
      <c r="N53" s="30"/>
      <c r="O53" s="54">
        <f>IF(M$12=$C$53,O$12,0)+IF(M$13=$C$53,O$13,0)+IF(M$14=$C$53,O$14,0)+IF(M$15=$C$53,O$15,0)+IF(M$16=$C$53,O$16,0)
+IF(M$17=$C$53,O$17,0)+IF(M$18=$C$53,O$18,0)+IF(M$19=$C$53,O$19,0)+IF(M$20=$C$53,O$20,0)+IF(M$21=$C$53,O$21,0)
+IF(M$22=$C$53,O$22,0)+IF(M$23=$C$53,O$23,0)+IF(M$24=$C$53,O$24,0)+IF(M$25=$C$53,O$25,0)+IF(M$26=$C$53,O$26,0)
+IF(M$27=$C$53,O$27,0)+IF(M$28=$C$53,O$28,0)+IF(M$29=$C$53,O$29,0)+IF(M$30=$C$53,O$30,0)+IF(M$31=$C$53,O$31,0)
+IF(M$32=$C$53,O$32,0)+IF(M$33=$C$53,O$33,0)+IF(M$34=$C$53,O$34,0)+IF(M$35=$C$53,O$35,0)+IF(M$36=$C$53,O$36,0)
+IF(M$37=$C$53,O$37,0)+IF(M$38=$C$53,O$38,0)+IF(M$39=$C$53,O$39,0)+IF(M$40=$C$53,O$40,0)+IF(M$41=$C$53,O$41,0)
+IF(M$42=$C$53,O$42,0)+IF(M$43=$C$53,O$43,0)+IF(M$44=$C$53,O$44,0)+IF(M$45=$C$53,O$45,0)+IF(M$46=$C$53,O$46,0)</f>
        <v>0</v>
      </c>
      <c r="P53" s="30"/>
      <c r="Q53" s="30"/>
      <c r="R53" s="54">
        <f>IF(P$12=$C$53,R$12,0)+IF(P$13=$C$53,R$13,0)+IF(P$14=$C$53,R$14,0)+IF(P$15=$C$53,R$15,0)+IF(P$16=$C$53,R$16,0)
+IF(P$17=$C$53,R$17,0)+IF(P$18=$C$53,R$18,0)+IF(P$19=$C$53,R$19,0)+IF(P$20=$C$53,R$20,0)+IF(P$21=$C$53,R$21,0)
+IF(P$22=$C$53,R$22,0)+IF(P$23=$C$53,R$23,0)+IF(P$24=$C$53,R$24,0)+IF(P$25=$C$53,R$25,0)+IF(P$26=$C$53,R$26,0)
+IF(P$27=$C$53,R$27,0)+IF(P$28=$C$53,R$28,0)+IF(P$29=$C$53,R$29,0)+IF(P$30=$C$53,R$30,0)+IF(P$31=$C$53,R$31,0)
+IF(P$32=$C$53,R$32,0)+IF(P$33=$C$53,R$33,0)+IF(P$34=$C$53,R$34,0)+IF(P$35=$C$53,R$35,0)+IF(P$36=$C$53,R$36,0)
+IF(P$37=$C$53,R$37,0)+IF(P$38=$C$53,R$38,0)+IF(P$39=$C$53,R$39,0)+IF(P$40=$C$53,R$40,0)+IF(P$41=$C$53,R$41,0)
+IF(P$42=$C$53,R$42,0)+IF(P$43=$C$53,R$43,0)+IF(P$44=$C$53,R$44,0)+IF(P$45=$C$53,R$45,0)+IF(P$46=$C$53,R$46,0)</f>
        <v>0</v>
      </c>
      <c r="S53" s="30"/>
      <c r="T53" s="30"/>
      <c r="U53" s="54">
        <f>IF(S$12=$C$53,U$12,0)+IF(S$13=$C$53,U$13,0)+IF(S$14=$C$53,U$14,0)+IF(S$15=$C$53,U$15,0)+IF(S$16=$C$53,U$16,0)
+IF(S$17=$C$53,U$17,0)+IF(S$18=$C$53,U$18,0)+IF(S$19=$C$53,U$19,0)+IF(S$20=$C$53,U$20,0)+IF(S$21=$C$53,U$21,0)
+IF(S$22=$C$53,U$22,0)+IF(S$23=$C$53,U$23,0)+IF(S$24=$C$53,U$24,0)+IF(S$25=$C$53,U$25,0)+IF(S$26=$C$53,U$26,0)
+IF(S$27=$C$53,U$27,0)+IF(S$28=$C$53,U$28,0)+IF(S$29=$C$53,U$29,0)+IF(S$30=$C$53,U$30,0)+IF(S$31=$C$53,U$31,0)
+IF(S$32=$C$53,U$32,0)+IF(S$33=$C$53,U$33,0)+IF(S$34=$C$53,U$34,0)+IF(S$35=$C$53,U$35,0)+IF(S$36=$C$53,U$36,0)
+IF(S$37=$C$53,U$37,0)+IF(S$38=$C$53,U$38,0)+IF(S$39=$C$53,U$39,0)+IF(S$40=$C$53,U$40,0)+IF(S$41=$C$53,U$41,0)
+IF(S$42=$C$53,U$42,0)+IF(S$43=$C$53,U$43,0)+IF(S$44=$C$53,U$44,0)+IF(S$45=$C$53,U$45,0)+IF(S$46=$C$53,U$46,0)</f>
        <v>0</v>
      </c>
      <c r="V53" s="76">
        <f t="shared" ref="V53:V60" si="7">F53+I53+L53+O53+R53+U53</f>
        <v>0</v>
      </c>
      <c r="W53" s="109">
        <f>SUM(V53:V60)</f>
        <v>0</v>
      </c>
    </row>
    <row r="54" spans="1:23" x14ac:dyDescent="0.25">
      <c r="A54" s="97"/>
      <c r="B54" s="31"/>
      <c r="C54" s="98" t="s">
        <v>25</v>
      </c>
      <c r="D54" s="99"/>
      <c r="E54" s="32"/>
      <c r="F54" s="50">
        <f>IF(D$12=$C$54,F$12,0)+IF(D$13=$C$54,F$13,0)+IF(D$14=$C$54,F$14,0)+IF(D$15=$C$54,F$15,0)+IF(D$16=$C$54,F$16,0)
+IF(D$17=$C$54,F$17,0)+IF(D$18=$C$54,F$18,0)+IF(D$19=$C$54,F$19,0)+IF(D$20=$C$54,F$20,0)+IF(D$21=$C$54,F$21,0)
+IF(D$22=$C$54,F$22,0)+IF(D$23=$C$54,F$23,0)+IF(D$24=$C$54,F$24,0)+IF(D$25=$C$54,F$25,0)+IF(D$26=$C$54,F$26,0)
+IF(D$27=$C$54,F$27,0)+IF(D$28=$C$54,F$28,0)+IF(D$29=$C$54,F$29,0)+IF(D$30=$C$54,F$30,0)+IF(D$31=$C$54,F$31,0)
+IF(D$32=$C$54,F$32,0)+IF(D$33=$C$54,F$33,0)+IF(D$34=$C$54,F$34,0)+IF(D$35=$C$54,F$35,0)+IF(D$36=$C$54,F$36,0)
+IF(D$37=$C$54,F$37,0)+IF(D$38=$C$54,F$38,0)+IF(D$39=$C$54,F$39,0)+IF(D$40=$C$54,F$40,0)+IF(D$41=$C$54,F$41,0)
+IF(D$42=$C$54,F$42,0)+IF(D$43=$C$54,F$43,0)+IF(D$44=$C$54,F$44,0)+IF(D$45=$C$54,F$45,0)+IF(D$46=$C$54,F$46,0)</f>
        <v>0</v>
      </c>
      <c r="G54" s="32"/>
      <c r="H54" s="32"/>
      <c r="I54" s="50">
        <f>IF(G$12=$C$54,I$12,0)+IF(G$13=$C$54,I$13,0)+IF(G$14=$C$54,I$14,0)+IF(G$15=$C$54,I$15,0)+IF(G$16=$C$54,I$16,0)
+IF(G$17=$C$54,I$17,0)+IF(G$18=$C$54,I$18,0)+IF(G$19=$C$54,I$19,0)+IF(G$20=$C$54,I$20,0)+IF(G$21=$C$54,I$21,0)
+IF(G$22=$C$54,I$22,0)+IF(G$23=$C$54,I$23,0)+IF(G$24=$C$54,I$24,0)+IF(G$25=$C$54,I$25,0)+IF(G$26=$C$54,I$26,0)
+IF(G$27=$C$54,I$27,0)+IF(G$28=$C$54,I$28,0)+IF(G$29=$C$54,I$29,0)+IF(G$30=$C$54,I$30,0)+IF(G$31=$C$54,I$31,0)
+IF(G$32=$C$54,I$32,0)+IF(G$33=$C$54,I$33,0)+IF(G$34=$C$54,I$34,0)+IF(G$35=$C$54,I$35,0)+IF(G$36=$C$54,I$36,0)
+IF(G$37=$C$54,I$37,0)+IF(G$38=$C$54,I$38,0)+IF(G$39=$C$54,I$39,0)+IF(G$40=$C$54,I$40,0)+IF(G$41=$C$54,I$41,0)
+IF(G$42=$C$54,I$42,0)+IF(G$43=$C$54,I$43,0)+IF(G$44=$C$54,I$44,0)+IF(G$45=$C$54,I$45,0)+IF(G$46=$C$54,I$46,0)</f>
        <v>0</v>
      </c>
      <c r="J54" s="32"/>
      <c r="K54" s="32"/>
      <c r="L54" s="50">
        <f>IF(J$12=$C$54,L$12,0)+IF(J$13=$C$54,L$13,0)+IF(J$14=$C$54,L$14,0)+IF(J$15=$C$54,L$15,0)+IF(J$16=$C$54,L$16,0)
+IF(J$17=$C$54,L$17,0)+IF(J$18=$C$54,L$18,0)+IF(J$19=$C$54,L$19,0)+IF(J$20=$C$54,L$20,0)+IF(J$21=$C$54,L$21,0)
+IF(J$22=$C$54,L$22,0)+IF(J$23=$C$54,L$23,0)+IF(J$24=$C$54,L$24,0)+IF(J$25=$C$54,L$25,0)+IF(J$26=$C$54,L$26,0)
+IF(J$27=$C$54,L$27,0)+IF(J$28=$C$54,L$28,0)+IF(J$29=$C$54,L$29,0)+IF(J$30=$C$54,L$30,0)+IF(J$31=$C$54,L$31,0)
+IF(J$32=$C$54,L$32,0)+IF(J$33=$C$54,L$33,0)+IF(J$34=$C$54,L$34,0)+IF(J$35=$C$54,L$35,0)+IF(J$36=$C$54,L$36,0)
+IF(J$37=$C$54,L$37,0)+IF(J$38=$C$54,L$38,0)+IF(J$39=$C$54,L$39,0)+IF(J$40=$C$54,L$40,0)+IF(J$41=$C$54,L$41,0)
+IF(J$42=$C$54,L$42,0)+IF(J$43=$C$54,L$43,0)+IF(J$44=$C$54,L$44,0)+IF(J$45=$C$54,L$45,0)+IF(J$46=$C$54,L$46,0)</f>
        <v>0</v>
      </c>
      <c r="M54" s="32"/>
      <c r="N54" s="32"/>
      <c r="O54" s="50">
        <f>IF(M$12=$C$54,O$12,0)+IF(M$13=$C$54,O$13,0)+IF(M$14=$C$54,O$14,0)+IF(M$15=$C$54,O$15,0)+IF(M$16=$C$54,O$16,0)
+IF(M$17=$C$54,O$17,0)+IF(M$18=$C$54,O$18,0)+IF(M$19=$C$54,O$19,0)+IF(M$20=$C$54,O$20,0)+IF(M$21=$C$54,O$21,0)
+IF(M$22=$C$54,O$22,0)+IF(M$23=$C$54,O$23,0)+IF(M$24=$C$54,O$24,0)+IF(M$25=$C$54,O$25,0)+IF(M$26=$C$54,O$26,0)
+IF(M$27=$C$54,O$27,0)+IF(M$28=$C$54,O$28,0)+IF(M$29=$C$54,O$29,0)+IF(M$30=$C$54,O$30,0)+IF(M$31=$C$54,O$31,0)
+IF(M$32=$C$54,O$32,0)+IF(M$33=$C$54,O$33,0)+IF(M$34=$C$54,O$34,0)+IF(M$35=$C$54,O$35,0)+IF(M$36=$C$54,O$36,0)
+IF(M$37=$C$54,O$37,0)+IF(M$38=$C$54,O$38,0)+IF(M$39=$C$54,O$39,0)+IF(M$40=$C$54,O$40,0)+IF(M$41=$C$54,O$41,0)
+IF(M$42=$C$54,O$42,0)+IF(M$43=$C$54,O$43,0)+IF(M$44=$C$54,O$44,0)+IF(M$45=$C$54,O$45,0)+IF(M$46=$C$54,O$46,0)</f>
        <v>0</v>
      </c>
      <c r="P54" s="32"/>
      <c r="Q54" s="32"/>
      <c r="R54" s="50">
        <f>IF(P$12=$C$54,R$12,0)+IF(P$13=$C$54,R$13,0)+IF(P$14=$C$54,R$14,0)+IF(P$15=$C$54,R$15,0)+IF(P$16=$C$54,R$16,0)
+IF(P$17=$C$54,R$17,0)+IF(P$18=$C$54,R$18,0)+IF(P$19=$C$54,R$19,0)+IF(P$20=$C$54,R$20,0)+IF(P$21=$C$54,R$21,0)
+IF(P$22=$C$54,R$22,0)+IF(P$23=$C$54,R$23,0)+IF(P$24=$C$54,R$24,0)+IF(P$25=$C$54,R$25,0)+IF(P$26=$C$54,R$26,0)
+IF(P$27=$C$54,R$27,0)+IF(P$28=$C$54,R$28,0)+IF(P$29=$C$54,R$29,0)+IF(P$30=$C$54,R$30,0)+IF(P$31=$C$54,R$31,0)
+IF(P$32=$C$54,R$32,0)+IF(P$33=$C$54,R$33,0)+IF(P$34=$C$54,R$34,0)+IF(P$35=$C$54,R$35,0)+IF(P$36=$C$54,R$36,0)
+IF(P$37=$C$54,R$37,0)+IF(P$38=$C$54,R$38,0)+IF(P$39=$C$54,R$39,0)+IF(P$40=$C$54,R$40,0)+IF(P$41=$C$54,R$41,0)
+IF(P$42=$C$54,R$42,0)+IF(P$43=$C$54,R$43,0)+IF(P$44=$C$54,R$44,0)+IF(P$45=$C$54,R$45,0)+IF(P$46=$C$54,R$46,0)</f>
        <v>0</v>
      </c>
      <c r="S54" s="32"/>
      <c r="T54" s="32"/>
      <c r="U54" s="50">
        <f>IF(S$12=$C$54,U$12,0)+IF(S$13=$C$54,U$13,0)+IF(S$14=$C$54,U$14,0)+IF(S$15=$C$54,U$15,0)+IF(S$16=$C$54,U$16,0)
+IF(S$17=$C$54,U$17,0)+IF(S$18=$C$54,U$18,0)+IF(S$19=$C$54,U$19,0)+IF(S$20=$C$54,U$20,0)+IF(S$21=$C$54,U$21,0)
+IF(S$22=$C$54,U$22,0)+IF(S$23=$C$54,U$23,0)+IF(S$24=$C$54,U$24,0)+IF(S$25=$C$54,U$25,0)+IF(S$26=$C$54,U$26,0)
+IF(S$27=$C$54,U$27,0)+IF(S$28=$C$54,U$28,0)+IF(S$29=$C$54,U$29,0)+IF(S$30=$C$54,U$30,0)+IF(S$31=$C$54,U$31,0)
+IF(S$32=$C$54,U$32,0)+IF(S$33=$C$54,U$33,0)+IF(S$34=$C$54,U$34,0)+IF(S$35=$C$54,U$35,0)+IF(S$36=$C$54,U$36,0)
+IF(S$37=$C$54,U$37,0)+IF(S$38=$C$54,U$38,0)+IF(S$39=$C$54,U$39,0)+IF(S$40=$C$54,U$40,0)+IF(S$41=$C$54,U$41,0)
+IF(S$42=$C$54,U$42,0)+IF(S$43=$C$54,U$43,0)+IF(S$44=$C$54,U$44,0)+IF(S$45=$C$54,U$45,0)+IF(S$46=$C$54,U$46,0)</f>
        <v>0</v>
      </c>
      <c r="V54" s="77">
        <f t="shared" si="7"/>
        <v>0</v>
      </c>
      <c r="W54" s="110"/>
    </row>
    <row r="55" spans="1:23" x14ac:dyDescent="0.25">
      <c r="A55" s="97"/>
      <c r="B55" s="31"/>
      <c r="C55" s="98" t="s">
        <v>20</v>
      </c>
      <c r="D55" s="99"/>
      <c r="E55" s="32"/>
      <c r="F55" s="50">
        <f>IF(D$12=$C$55,F$12,0)+IF(D$13=$C$55,F$13,0)+IF(D$14=$C$55,F$14,0)+IF(D$15=$C$55,F$15,0)+IF(D$16=$C$55,F$16,0)
+IF(D$17=$C$55,F$17,0)+IF(D$18=$C$55,F$18,0)+IF(D$19=$C$55,F$19,0)+IF(D$20=$C$55,F$20,0)+IF(D$21=$C$55,F$21,0)
+IF(D$22=$C$55,F$22,0)+IF(D$23=$C$55,F$23,0)+IF(D$24=$C$55,F$24,0)+IF(D$25=$C$55,F$25,0)+IF(D$26=$C$55,F$26,0)
+IF(D$27=$C$55,F$27,0)+IF(D$28=$C$55,F$28,0)+IF(D$29=$C$55,F$29,0)+IF(D$30=$C$55,F$30,0)+IF(D$31=$C$55,F$31,0)
+IF(D$32=$C$55,F$32,0)+IF(D$33=$C$55,F$33,0)+IF(D$34=$C$55,F$34,0)+IF(D$35=$C$55,F$35,0)+IF(D$36=$C$55,F$36,0)
+IF(D$37=$C$55,F$37,0)+IF(D$38=$C$55,F$38,0)+IF(D$39=$C$55,F$39,0)+IF(D$40=$C$55,F$40,0)+IF(D$41=$C$55,F$41,0)
+IF(D$42=$C$55,F$42,0)+IF(D$43=$C$55,F$43,0)+IF(D$44=$C$55,F$44,0)+IF(D$45=$C$55,F$45,0)+IF(D$46=$C$55,F$46,0)</f>
        <v>0</v>
      </c>
      <c r="G55" s="32"/>
      <c r="H55" s="32"/>
      <c r="I55" s="50">
        <f>IF(G$12=$C$55,I$12,0)+IF(G$13=$C$55,I$13,0)+IF(G$14=$C$55,I$14,0)+IF(G$15=$C$55,I$15,0)+IF(G$16=$C$55,I$16,0)
+IF(G$17=$C$55,I$17,0)+IF(G$18=$C$55,I$18,0)+IF(G$19=$C$55,I$19,0)+IF(G$20=$C$55,I$20,0)+IF(G$21=$C$55,I$21,0)
+IF(G$22=$C$55,I$22,0)+IF(G$23=$C$55,I$23,0)+IF(G$24=$C$55,I$24,0)+IF(G$25=$C$55,I$25,0)+IF(G$26=$C$55,I$26,0)
+IF(G$27=$C$55,I$27,0)+IF(G$28=$C$55,I$28,0)+IF(G$29=$C$55,I$29,0)+IF(G$30=$C$55,I$30,0)+IF(G$31=$C$55,I$31,0)
+IF(G$32=$C$55,I$32,0)+IF(G$33=$C$55,I$33,0)+IF(G$34=$C$55,I$34,0)+IF(G$35=$C$55,I$35,0)+IF(G$36=$C$55,I$36,0)
+IF(G$37=$C$55,I$37,0)+IF(G$38=$C$55,I$38,0)+IF(G$39=$C$55,I$39,0)+IF(G$40=$C$55,I$40,0)+IF(G$41=$C$55,I$41,0)
+IF(G$42=$C$55,I$42,0)+IF(G$43=$C$55,I$43,0)+IF(G$44=$C$55,I$44,0)+IF(G$45=$C$55,I$45,0)+IF(G$46=$C$55,I$46,0)</f>
        <v>0</v>
      </c>
      <c r="J55" s="32"/>
      <c r="K55" s="32"/>
      <c r="L55" s="50">
        <f>IF(J$12=$C$55,L$12,0)+IF(J$13=$C$55,L$13,0)+IF(J$14=$C$55,L$14,0)+IF(J$15=$C$55,L$15,0)+IF(J$16=$C$55,L$16,0)
+IF(J$17=$C$55,L$17,0)+IF(J$18=$C$55,L$18,0)+IF(J$19=$C$55,L$19,0)+IF(J$20=$C$55,L$20,0)+IF(J$21=$C$55,L$21,0)
+IF(J$22=$C$55,L$22,0)+IF(J$23=$C$55,L$23,0)+IF(J$24=$C$55,L$24,0)+IF(J$25=$C$55,L$25,0)+IF(J$26=$C$55,L$26,0)
+IF(J$27=$C$55,L$27,0)+IF(J$28=$C$55,L$28,0)+IF(J$29=$C$55,L$29,0)+IF(J$30=$C$55,L$30,0)+IF(J$31=$C$55,L$31,0)
+IF(J$32=$C$55,L$32,0)+IF(J$33=$C$55,L$33,0)+IF(J$34=$C$55,L$34,0)+IF(J$35=$C$55,L$35,0)+IF(J$36=$C$55,L$36,0)
+IF(J$37=$C$55,L$37,0)+IF(J$38=$C$55,L$38,0)+IF(J$39=$C$55,L$39,0)+IF(J$40=$C$55,L$40,0)+IF(J$41=$C$55,L$41,0)
+IF(J$42=$C$55,L$42,0)+IF(J$43=$C$55,L$43,0)+IF(J$44=$C$55,L$44,0)+IF(J$45=$C$55,L$45,0)+IF(J$46=$C$55,L$46,0)</f>
        <v>0</v>
      </c>
      <c r="M55" s="32"/>
      <c r="N55" s="32"/>
      <c r="O55" s="50">
        <f>IF(M$12=$C$55,O$12,0)+IF(M$13=$C$55,O$13,0)+IF(M$14=$C$55,O$14,0)+IF(M$15=$C$55,O$15,0)+IF(M$16=$C$55,O$16,0)
+IF(M$17=$C$55,O$17,0)+IF(M$18=$C$55,O$18,0)+IF(M$19=$C$55,O$19,0)+IF(M$20=$C$55,O$20,0)+IF(M$21=$C$55,O$21,0)
+IF(M$22=$C$55,O$22,0)+IF(M$23=$C$55,O$23,0)+IF(M$24=$C$55,O$24,0)+IF(M$25=$C$55,O$25,0)+IF(M$26=$C$55,O$26,0)
+IF(M$27=$C$55,O$27,0)+IF(M$28=$C$55,O$28,0)+IF(M$29=$C$55,O$29,0)+IF(M$30=$C$55,O$30,0)+IF(M$31=$C$55,O$31,0)
+IF(M$32=$C$55,O$32,0)+IF(M$33=$C$55,O$33,0)+IF(M$34=$C$55,O$34,0)+IF(M$35=$C$55,O$35,0)+IF(M$36=$C$55,O$36,0)
+IF(M$37=$C$55,O$37,0)+IF(M$38=$C$55,O$38,0)+IF(M$39=$C$55,O$39,0)+IF(M$40=$C$55,O$40,0)+IF(M$41=$C$55,O$41,0)
+IF(M$42=$C$55,O$42,0)+IF(M$43=$C$55,O$43,0)+IF(M$44=$C$55,O$44,0)+IF(M$45=$C$55,O$45,0)+IF(M$46=$C$55,O$46,0)</f>
        <v>0</v>
      </c>
      <c r="P55" s="32"/>
      <c r="Q55" s="32"/>
      <c r="R55" s="50">
        <f>IF(P$12=$C$55,R$12,0)+IF(P$13=$C$55,R$13,0)+IF(P$14=$C$55,R$14,0)+IF(P$15=$C$55,R$15,0)+IF(P$16=$C$55,R$16,0)
+IF(P$17=$C$55,R$17,0)+IF(P$18=$C$55,R$18,0)+IF(P$19=$C$55,R$19,0)+IF(P$20=$C$55,R$20,0)+IF(P$21=$C$55,R$21,0)
+IF(P$22=$C$55,R$22,0)+IF(P$23=$C$55,R$23,0)+IF(P$24=$C$55,R$24,0)+IF(P$25=$C$55,R$25,0)+IF(P$26=$C$55,R$26,0)
+IF(P$27=$C$55,R$27,0)+IF(P$28=$C$55,R$28,0)+IF(P$29=$C$55,R$29,0)+IF(P$30=$C$55,R$30,0)+IF(P$31=$C$55,R$31,0)
+IF(P$32=$C$55,R$32,0)+IF(P$33=$C$55,R$33,0)+IF(P$34=$C$55,R$34,0)+IF(P$35=$C$55,R$35,0)+IF(P$36=$C$55,R$36,0)
+IF(P$37=$C$55,R$37,0)+IF(P$38=$C$55,R$38,0)+IF(P$39=$C$55,R$39,0)+IF(P$40=$C$55,R$40,0)+IF(P$41=$C$55,R$41,0)
+IF(P$42=$C$55,R$42,0)+IF(P$43=$C$55,R$43,0)+IF(P$44=$C$55,R$44,0)+IF(P$45=$C$55,R$45,0)+IF(P$46=$C$55,R$46,0)</f>
        <v>0</v>
      </c>
      <c r="S55" s="32"/>
      <c r="T55" s="32"/>
      <c r="U55" s="50">
        <f>IF(S$12=$C$55,U$12,0)+IF(S$13=$C$55,U$13,0)+IF(S$14=$C$55,U$14,0)+IF(S$15=$C$55,U$15,0)+IF(S$16=$C$55,U$16,0)
+IF(S$17=$C$55,U$17,0)+IF(S$18=$C$55,U$18,0)+IF(S$19=$C$55,U$19,0)+IF(S$20=$C$55,U$20,0)+IF(S$21=$C$55,U$21,0)
+IF(S$22=$C$55,U$22,0)+IF(S$23=$C$55,U$23,0)+IF(S$24=$C$55,U$24,0)+IF(S$25=$C$55,U$25,0)+IF(S$26=$C$55,U$26,0)
+IF(S$27=$C$55,U$27,0)+IF(S$28=$C$55,U$28,0)+IF(S$29=$C$55,U$29,0)+IF(S$30=$C$55,U$30,0)+IF(S$31=$C$55,U$31,0)
+IF(S$32=$C$55,U$32,0)+IF(S$33=$C$55,U$33,0)+IF(S$34=$C$55,U$34,0)+IF(S$35=$C$55,U$35,0)+IF(S$36=$C$55,U$36,0)
+IF(S$37=$C$55,U$37,0)+IF(S$38=$C$55,U$38,0)+IF(S$39=$C$55,U$39,0)+IF(S$40=$C$55,U$40,0)+IF(S$41=$C$55,U$41,0)
+IF(S$42=$C$55,U$42,0)+IF(S$43=$C$55,U$43,0)+IF(S$44=$C$55,U$44,0)+IF(S$45=$C$55,U$45,0)+IF(S$46=$C$55,U$46,0)</f>
        <v>0</v>
      </c>
      <c r="V55" s="77">
        <f t="shared" si="7"/>
        <v>0</v>
      </c>
      <c r="W55" s="110"/>
    </row>
    <row r="56" spans="1:23" x14ac:dyDescent="0.25">
      <c r="A56" s="97"/>
      <c r="B56" s="31"/>
      <c r="C56" s="98" t="s">
        <v>21</v>
      </c>
      <c r="D56" s="99"/>
      <c r="E56" s="32"/>
      <c r="F56" s="50">
        <f>IF(D$12=$C$56,F$12,0)+IF(D$13=$C$56,F$13,0)+IF(D$14=$C$56,F$14,0)+IF(D$15=$C$56,F$15,0)+IF(D$16=$C$56,F$16,0)
+IF(D$17=$C$56,F$17,0)+IF(D$18=$C$56,F$18,0)+IF(D$19=$C$56,F$19,0)+IF(D$20=$C$56,F$20,0)+IF(D$21=$C$56,F$21,0)
+IF(D$22=$C$56,F$22,0)+IF(D$23=$C$56,F$23,0)+IF(D$24=$C$56,F$24,0)+IF(D$25=$C$56,F$25,0)+IF(D$26=$C$56,F$26,0)
+IF(D$27=$C$56,F$27,0)+IF(D$28=$C$56,F$28,0)+IF(D$29=$C$56,F$29,0)+IF(D$30=$C$56,F$30,0)+IF(D$31=$C$56,F$31,0)
+IF(D$32=$C$56,F$32,0)+IF(D$33=$C$56,F$33,0)+IF(D$34=$C$56,F$34,0)+IF(D$35=$C$56,F$35,0)+IF(D$36=$C$56,F$36,0)
+IF(D$37=$C$56,F$37,0)+IF(D$38=$C$56,F$38,0)+IF(D$39=$C$56,F$39,0)+IF(D$40=$C$56,F$40,0)+IF(D$41=$C$56,F$41,0)
+IF(D$42=$C$56,F$42,0)+IF(D$43=$C$56,F$43,0)+IF(D$44=$C$56,F$44,0)+IF(D$45=$C$56,F$45,0)+IF(D$46=$C$56,F$46,0)</f>
        <v>0</v>
      </c>
      <c r="G56" s="32"/>
      <c r="H56" s="32"/>
      <c r="I56" s="50">
        <f>IF(G$12=$C$56,I$12,0)+IF(G$13=$C$56,I$13,0)+IF(G$14=$C$56,I$14,0)+IF(G$15=$C$56,I$15,0)+IF(G$16=$C$56,I$16,0)
+IF(G$17=$C$56,I$17,0)+IF(G$18=$C$56,I$18,0)+IF(G$19=$C$56,I$19,0)+IF(G$20=$C$56,I$20,0)+IF(G$21=$C$56,I$21,0)
+IF(G$22=$C$56,I$22,0)+IF(G$23=$C$56,I$23,0)+IF(G$24=$C$56,I$24,0)+IF(G$25=$C$56,I$25,0)+IF(G$26=$C$56,I$26,0)
+IF(G$27=$C$56,I$27,0)+IF(G$28=$C$56,I$28,0)+IF(G$29=$C$56,I$29,0)+IF(G$30=$C$56,I$30,0)+IF(G$31=$C$56,I$31,0)
+IF(G$32=$C$56,I$32,0)+IF(G$33=$C$56,I$33,0)+IF(G$34=$C$56,I$34,0)+IF(G$35=$C$56,I$35,0)+IF(G$36=$C$56,I$36,0)
+IF(G$37=$C$56,I$37,0)+IF(G$38=$C$56,I$38,0)+IF(G$39=$C$56,I$39,0)+IF(G$40=$C$56,I$40,0)+IF(G$41=$C$56,I$41,0)
+IF(G$42=$C$56,I$42,0)+IF(G$43=$C$56,I$43,0)+IF(G$44=$C$56,I$44,0)+IF(G$45=$C$56,I$45,0)+IF(G$46=$C$56,I$46,0)</f>
        <v>0</v>
      </c>
      <c r="J56" s="32"/>
      <c r="K56" s="32"/>
      <c r="L56" s="50">
        <f>IF(J$12=$C$56,L$12,0)+IF(J$13=$C$56,L$13,0)+IF(J$14=$C$56,L$14,0)+IF(J$15=$C$56,L$15,0)+IF(J$16=$C$56,L$16,0)
+IF(J$17=$C$56,L$17,0)+IF(J$18=$C$56,L$18,0)+IF(J$19=$C$56,L$19,0)+IF(J$20=$C$56,L$20,0)+IF(J$21=$C$56,L$21,0)
+IF(J$22=$C$56,L$22,0)+IF(J$23=$C$56,L$23,0)+IF(J$24=$C$56,L$24,0)+IF(J$25=$C$56,L$25,0)+IF(J$26=$C$56,L$26,0)
+IF(J$27=$C$56,L$27,0)+IF(J$28=$C$56,L$28,0)+IF(J$29=$C$56,L$29,0)+IF(J$30=$C$56,L$30,0)+IF(J$31=$C$56,L$31,0)
+IF(J$32=$C$56,L$32,0)+IF(J$33=$C$56,L$33,0)+IF(J$34=$C$56,L$34,0)+IF(J$35=$C$56,L$35,0)+IF(J$36=$C$56,L$36,0)
+IF(J$37=$C$56,L$37,0)+IF(J$38=$C$56,L$38,0)+IF(J$39=$C$56,L$39,0)+IF(J$40=$C$56,L$40,0)+IF(J$41=$C$56,L$41,0)
+IF(J$42=$C$56,L$42,0)+IF(J$43=$C$56,L$43,0)+IF(J$44=$C$56,L$44,0)+IF(J$45=$C$56,L$45,0)+IF(J$46=$C$56,L$46,0)</f>
        <v>0</v>
      </c>
      <c r="M56" s="32"/>
      <c r="N56" s="32"/>
      <c r="O56" s="50">
        <f>IF(M$12=$C$56,O$12,0)+IF(M$13=$C$56,O$13,0)+IF(M$14=$C$56,O$14,0)+IF(M$15=$C$56,O$15,0)+IF(M$16=$C$56,O$16,0)
+IF(M$17=$C$56,O$17,0)+IF(M$18=$C$56,O$18,0)+IF(M$19=$C$56,O$19,0)+IF(M$20=$C$56,O$20,0)+IF(M$21=$C$56,O$21,0)
+IF(M$22=$C$56,O$22,0)+IF(M$23=$C$56,O$23,0)+IF(M$24=$C$56,O$24,0)+IF(M$25=$C$56,O$25,0)+IF(M$26=$C$56,O$26,0)
+IF(M$27=$C$56,O$27,0)+IF(M$28=$C$56,O$28,0)+IF(M$29=$C$56,O$29,0)+IF(M$30=$C$56,O$30,0)+IF(M$31=$C$56,O$31,0)
+IF(M$32=$C$56,O$32,0)+IF(M$33=$C$56,O$33,0)+IF(M$34=$C$56,O$34,0)+IF(M$35=$C$56,O$35,0)+IF(M$36=$C$56,O$36,0)
+IF(M$37=$C$56,O$37,0)+IF(M$38=$C$56,O$38,0)+IF(M$39=$C$56,O$39,0)+IF(M$40=$C$56,O$40,0)+IF(M$41=$C$56,O$41,0)
+IF(M$42=$C$56,O$42,0)+IF(M$43=$C$56,O$43,0)+IF(M$44=$C$56,O$44,0)+IF(M$45=$C$56,O$45,0)+IF(M$46=$C$56,O$46,0)</f>
        <v>0</v>
      </c>
      <c r="P56" s="32"/>
      <c r="Q56" s="32"/>
      <c r="R56" s="50">
        <f>IF(P$12=$C$56,R$12,0)+IF(P$13=$C$56,R$13,0)+IF(P$14=$C$56,R$14,0)+IF(P$15=$C$56,R$15,0)+IF(P$16=$C$56,R$16,0)
+IF(P$17=$C$56,R$17,0)+IF(P$18=$C$56,R$18,0)+IF(P$19=$C$56,R$19,0)+IF(P$20=$C$56,R$20,0)+IF(P$21=$C$56,R$21,0)
+IF(P$22=$C$56,R$22,0)+IF(P$23=$C$56,R$23,0)+IF(P$24=$C$56,R$24,0)+IF(P$25=$C$56,R$25,0)+IF(P$26=$C$56,R$26,0)
+IF(P$27=$C$56,R$27,0)+IF(P$28=$C$56,R$28,0)+IF(P$29=$C$56,R$29,0)+IF(P$30=$C$56,R$30,0)+IF(P$31=$C$56,R$31,0)
+IF(P$32=$C$56,R$32,0)+IF(P$33=$C$56,R$33,0)+IF(P$34=$C$56,R$34,0)+IF(P$35=$C$56,R$35,0)+IF(P$36=$C$56,R$36,0)
+IF(P$37=$C$56,R$37,0)+IF(P$38=$C$56,R$38,0)+IF(P$39=$C$56,R$39,0)+IF(P$40=$C$56,R$40,0)+IF(P$41=$C$56,R$41,0)
+IF(P$42=$C$56,R$42,0)+IF(P$43=$C$56,R$43,0)+IF(P$44=$C$56,R$44,0)+IF(P$45=$C$56,R$45,0)+IF(P$46=$C$56,R$46,0)</f>
        <v>0</v>
      </c>
      <c r="S56" s="32"/>
      <c r="T56" s="32"/>
      <c r="U56" s="50">
        <f>IF(S$12=$C$56,U$12,0)+IF(S$13=$C$56,U$13,0)+IF(S$14=$C$56,U$14,0)+IF(S$15=$C$56,U$15,0)+IF(S$16=$C$56,U$16,0)
+IF(S$17=$C$56,U$17,0)+IF(S$18=$C$56,U$18,0)+IF(S$19=$C$56,U$19,0)+IF(S$20=$C$56,U$20,0)+IF(S$21=$C$56,U$21,0)
+IF(S$22=$C$56,U$22,0)+IF(S$23=$C$56,U$23,0)+IF(S$24=$C$56,U$24,0)+IF(S$25=$C$56,U$25,0)+IF(S$26=$C$56,U$26,0)
+IF(S$27=$C$56,U$27,0)+IF(S$28=$C$56,U$28,0)+IF(S$29=$C$56,U$29,0)+IF(S$30=$C$56,U$30,0)+IF(S$31=$C$56,U$31,0)
+IF(S$32=$C$56,U$32,0)+IF(S$33=$C$56,U$33,0)+IF(S$34=$C$56,U$34,0)+IF(S$35=$C$56,U$35,0)+IF(S$36=$C$56,U$36,0)
+IF(S$37=$C$56,U$37,0)+IF(S$38=$C$56,U$38,0)+IF(S$39=$C$56,U$39,0)+IF(S$40=$C$56,U$40,0)+IF(S$41=$C$56,U$41,0)
+IF(S$42=$C$56,U$42,0)+IF(S$43=$C$56,U$43,0)+IF(S$44=$C$56,U$44,0)+IF(S$45=$C$56,U$45,0)+IF(S$46=$C$56,U$46,0)</f>
        <v>0</v>
      </c>
      <c r="V56" s="77">
        <f t="shared" si="7"/>
        <v>0</v>
      </c>
      <c r="W56" s="110"/>
    </row>
    <row r="57" spans="1:23" x14ac:dyDescent="0.25">
      <c r="A57" s="97"/>
      <c r="B57" s="31"/>
      <c r="C57" s="98" t="s">
        <v>23</v>
      </c>
      <c r="D57" s="99"/>
      <c r="E57" s="32"/>
      <c r="F57" s="50">
        <f>IF(D$12=$C$57,F$12,0)+IF(D$13=$C$57,F$13,0)+IF(D$14=$C$57,F$14,0)+IF(D$15=$C$57,F$15,0)+IF(D$16=$C$57,F$16,0)
+IF(D$17=$C$57,F$17,0)+IF(D$18=$C$57,F$18,0)+IF(D$19=$C$57,F$19,0)+IF(D$20=$C$57,F$20,0)+IF(D$21=$C$57,F$21,0)
+IF(D$22=$C$57,F$22,0)+IF(D$23=$C$57,F$23,0)+IF(D$24=$C$57,F$24,0)+IF(D$25=$C$57,F$25,0)+IF(D$26=$C$57,F$26,0)
+IF(D$27=$C$57,F$27,0)+IF(D$28=$C$57,F$28,0)+IF(D$29=$C$57,F$29,0)+IF(D$30=$C$57,F$30,0)+IF(D$31=$C$57,F$31,0)
+IF(D$32=$C$57,F$32,0)+IF(D$33=$C$57,F$33,0)+IF(D$34=$C$57,F$34,0)+IF(D$35=$C$57,F$35,0)+IF(D$36=$C$57,F$36,0)
+IF(D$37=$C$57,F$37,0)+IF(D$38=$C$57,F$38,0)+IF(D$39=$C$57,F$39,0)+IF(D$40=$C$57,F$40,0)+IF(D$41=$C$57,F$41,0)
+IF(D$42=$C$57,F$42,0)+IF(D$43=$C$57,F$43,0)+IF(D$44=$C$57,F$44,0)+IF(D$45=$C$57,F$45,0)+IF(D$46=$C$57,F$46,0)</f>
        <v>0</v>
      </c>
      <c r="G57" s="32"/>
      <c r="H57" s="32"/>
      <c r="I57" s="50">
        <f>IF(G$12=$C$57,I$12,0)+IF(G$13=$C$57,I$13,0)+IF(G$14=$C$57,I$14,0)+IF(G$15=$C$57,I$15,0)+IF(G$16=$C$57,I$16,0)
+IF(G$17=$C$57,I$17,0)+IF(G$18=$C$57,I$18,0)+IF(G$19=$C$57,I$19,0)+IF(G$20=$C$57,I$20,0)+IF(G$21=$C$57,I$21,0)
+IF(G$22=$C$57,I$22,0)+IF(G$23=$C$57,I$23,0)+IF(G$24=$C$57,I$24,0)+IF(G$25=$C$57,I$25,0)+IF(G$26=$C$57,I$26,0)
+IF(G$27=$C$57,I$27,0)+IF(G$28=$C$57,I$28,0)+IF(G$29=$C$57,I$29,0)+IF(G$30=$C$57,I$30,0)+IF(G$31=$C$57,I$31,0)
+IF(G$32=$C$57,I$32,0)+IF(G$33=$C$57,I$33,0)+IF(G$34=$C$57,I$34,0)+IF(G$35=$C$57,I$35,0)+IF(G$36=$C$57,I$36,0)
+IF(G$37=$C$57,I$37,0)+IF(G$38=$C$57,I$38,0)+IF(G$39=$C$57,I$39,0)+IF(G$40=$C$57,I$40,0)+IF(G$41=$C$57,I$41,0)
+IF(G$42=$C$57,I$42,0)+IF(G$43=$C$57,I$43,0)+IF(G$44=$C$57,I$44,0)+IF(G$45=$C$57,I$45,0)+IF(G$46=$C$57,I$46,0)</f>
        <v>0</v>
      </c>
      <c r="J57" s="32"/>
      <c r="K57" s="32"/>
      <c r="L57" s="50">
        <f>IF(J$12=$C$57,L$12,0)+IF(J$13=$C$57,L$13,0)+IF(J$14=$C$57,L$14,0)+IF(J$15=$C$57,L$15,0)+IF(J$16=$C$57,L$16,0)
+IF(J$17=$C$57,L$17,0)+IF(J$18=$C$57,L$18,0)+IF(J$19=$C$57,L$19,0)+IF(J$20=$C$57,L$20,0)+IF(J$21=$C$57,L$21,0)
+IF(J$22=$C$57,L$22,0)+IF(J$23=$C$57,L$23,0)+IF(J$24=$C$57,L$24,0)+IF(J$25=$C$57,L$25,0)+IF(J$26=$C$57,L$26,0)
+IF(J$27=$C$57,L$27,0)+IF(J$28=$C$57,L$28,0)+IF(J$29=$C$57,L$29,0)+IF(J$30=$C$57,L$30,0)+IF(J$31=$C$57,L$31,0)
+IF(J$32=$C$57,L$32,0)+IF(J$33=$C$57,L$33,0)+IF(J$34=$C$57,L$34,0)+IF(J$35=$C$57,L$35,0)+IF(J$36=$C$57,L$36,0)
+IF(J$37=$C$57,L$37,0)+IF(J$38=$C$57,L$38,0)+IF(J$39=$C$57,L$39,0)+IF(J$40=$C$57,L$40,0)+IF(J$41=$C$57,L$41,0)
+IF(J$42=$C$57,L$42,0)+IF(J$43=$C$57,L$43,0)+IF(J$44=$C$57,L$44,0)+IF(J$45=$C$57,L$45,0)+IF(J$46=$C$57,L$46,0)</f>
        <v>0</v>
      </c>
      <c r="M57" s="32"/>
      <c r="N57" s="32"/>
      <c r="O57" s="50">
        <f>IF(M$12=$C$57,O$12,0)+IF(M$13=$C$57,O$13,0)+IF(M$14=$C$57,O$14,0)+IF(M$15=$C$57,O$15,0)+IF(M$16=$C$57,O$16,0)
+IF(M$17=$C$57,O$17,0)+IF(M$18=$C$57,O$18,0)+IF(M$19=$C$57,O$19,0)+IF(M$20=$C$57,O$20,0)+IF(M$21=$C$57,O$21,0)
+IF(M$22=$C$57,O$22,0)+IF(M$23=$C$57,O$23,0)+IF(M$24=$C$57,O$24,0)+IF(M$25=$C$57,O$25,0)+IF(M$26=$C$57,O$26,0)
+IF(M$27=$C$57,O$27,0)+IF(M$28=$C$57,O$28,0)+IF(M$29=$C$57,O$29,0)+IF(M$30=$C$57,O$30,0)+IF(M$31=$C$57,O$31,0)
+IF(M$32=$C$57,O$32,0)+IF(M$33=$C$57,O$33,0)+IF(M$34=$C$57,O$34,0)+IF(M$35=$C$57,O$35,0)+IF(M$36=$C$57,O$36,0)
+IF(M$37=$C$57,O$37,0)+IF(M$38=$C$57,O$38,0)+IF(M$39=$C$57,O$39,0)+IF(M$40=$C$57,O$40,0)+IF(M$41=$C$57,O$41,0)
+IF(M$42=$C$57,O$42,0)+IF(M$43=$C$57,O$43,0)+IF(M$44=$C$57,O$44,0)+IF(M$45=$C$57,O$45,0)+IF(M$46=$C$57,O$46,0)</f>
        <v>0</v>
      </c>
      <c r="P57" s="32"/>
      <c r="Q57" s="32"/>
      <c r="R57" s="50">
        <f>IF(P$12=$C$57,R$12,0)+IF(P$13=$C$57,R$13,0)+IF(P$14=$C$57,R$14,0)+IF(P$15=$C$57,R$15,0)+IF(P$16=$C$57,R$16,0)
+IF(P$17=$C$57,R$17,0)+IF(P$18=$C$57,R$18,0)+IF(P$19=$C$57,R$19,0)+IF(P$20=$C$57,R$20,0)+IF(P$21=$C$57,R$21,0)
+IF(P$22=$C$57,R$22,0)+IF(P$23=$C$57,R$23,0)+IF(P$24=$C$57,R$24,0)+IF(P$25=$C$57,R$25,0)+IF(P$26=$C$57,R$26,0)
+IF(P$27=$C$57,R$27,0)+IF(P$28=$C$57,R$28,0)+IF(P$29=$C$57,R$29,0)+IF(P$30=$C$57,R$30,0)+IF(P$31=$C$57,R$31,0)
+IF(P$32=$C$57,R$32,0)+IF(P$33=$C$57,R$33,0)+IF(P$34=$C$57,R$34,0)+IF(P$35=$C$57,R$35,0)+IF(P$36=$C$57,R$36,0)
+IF(P$37=$C$57,R$37,0)+IF(P$38=$C$57,R$38,0)+IF(P$39=$C$57,R$39,0)+IF(P$40=$C$57,R$40,0)+IF(P$41=$C$57,R$41,0)
+IF(P$42=$C$57,R$42,0)+IF(P$43=$C$57,R$43,0)+IF(P$44=$C$57,R$44,0)+IF(P$45=$C$57,R$45,0)+IF(P$46=$C$57,R$46,0)</f>
        <v>0</v>
      </c>
      <c r="S57" s="32"/>
      <c r="T57" s="32"/>
      <c r="U57" s="50">
        <f>IF(S$12=$C$57,U$12,0)+IF(S$13=$C$57,U$13,0)+IF(S$14=$C$57,U$14,0)+IF(S$15=$C$57,U$15,0)+IF(S$16=$C$57,U$16,0)
+IF(S$17=$C$57,U$17,0)+IF(S$18=$C$57,U$18,0)+IF(S$19=$C$57,U$19,0)+IF(S$20=$C$57,U$20,0)+IF(S$21=$C$57,U$21,0)
+IF(S$22=$C$57,U$22,0)+IF(S$23=$C$57,U$23,0)+IF(S$24=$C$57,U$24,0)+IF(S$25=$C$57,U$25,0)+IF(S$26=$C$57,U$26,0)
+IF(S$27=$C$57,U$27,0)+IF(S$28=$C$57,U$28,0)+IF(S$29=$C$57,U$29,0)+IF(S$30=$C$57,U$30,0)+IF(S$31=$C$57,U$31,0)
+IF(S$32=$C$57,U$32,0)+IF(S$33=$C$57,U$33,0)+IF(S$34=$C$57,U$34,0)+IF(S$35=$C$57,U$35,0)+IF(S$36=$C$57,U$36,0)
+IF(S$37=$C$57,U$37,0)+IF(S$38=$C$57,U$38,0)+IF(S$39=$C$57,U$39,0)+IF(S$40=$C$57,U$40,0)+IF(S$41=$C$57,U$41,0)
+IF(S$42=$C$57,U$42,0)+IF(S$43=$C$57,U$43,0)+IF(S$44=$C$57,U$44,0)+IF(S$45=$C$57,U$45,0)+IF(S$46=$C$57,U$46,0)</f>
        <v>0</v>
      </c>
      <c r="V57" s="77">
        <f t="shared" si="7"/>
        <v>0</v>
      </c>
      <c r="W57" s="79">
        <f>W53/60</f>
        <v>0</v>
      </c>
    </row>
    <row r="58" spans="1:23" x14ac:dyDescent="0.25">
      <c r="A58" s="97"/>
      <c r="B58" s="31"/>
      <c r="C58" s="98" t="s">
        <v>22</v>
      </c>
      <c r="D58" s="99"/>
      <c r="E58" s="32"/>
      <c r="F58" s="50">
        <f>IF(D$12=$C$58,F$12,0)+IF(D$13=$C$58,F$13,0)+IF(D$14=$C$58,F$14,0)+IF(D$15=$C$58,F$15,0)+IF(D$16=$C$58,F$16,0)
+IF(D$17=$C$58,F$17,0)+IF(D$18=$C$58,F$18,0)+IF(D$19=$C$58,F$19,0)+IF(D$20=$C$58,F$20,0)+IF(D$21=$C$58,F$21,0)
+IF(D$22=$C$58,F$22,0)+IF(D$23=$C$58,F$23,0)+IF(D$24=$C$58,F$24,0)+IF(D$25=$C$58,F$25,0)+IF(D$26=$C$58,F$26,0)
+IF(D$27=$C$58,F$27,0)+IF(D$28=$C$58,F$28,0)+IF(D$29=$C$58,F$29,0)+IF(D$30=$C$58,F$30,0)+IF(D$31=$C$58,F$31,0)
+IF(D$32=$C$58,F$32,0)+IF(D$33=$C$58,F$33,0)+IF(D$34=$C$58,F$34,0)+IF(D$35=$C$58,F$35,0)+IF(D$36=$C$58,F$36,0)
+IF(D$37=$C$58,F$37,0)+IF(D$38=$C$58,F$38,0)+IF(D$39=$C$58,F$39,0)+IF(D$40=$C$58,F$40,0)+IF(D$41=$C$58,F$41,0)
+IF(D$42=$C$58,F$42,0)+IF(D$43=$C$58,F$43,0)+IF(D$44=$C$58,F$44,0)+IF(D$45=$C$58,F$45,0)+IF(D$46=$C$58,F$46,0)</f>
        <v>0</v>
      </c>
      <c r="G58" s="32"/>
      <c r="H58" s="32"/>
      <c r="I58" s="50">
        <f>IF(G$12=$C$58,I$12,0)+IF(G$13=$C$58,I$13,0)+IF(G$14=$C$58,I$14,0)+IF(G$15=$C$58,I$15,0)+IF(G$16=$C$58,I$16,0)
+IF(G$17=$C$58,I$17,0)+IF(G$18=$C$58,I$18,0)+IF(G$19=$C$58,I$19,0)+IF(G$20=$C$58,I$20,0)+IF(G$21=$C$58,I$21,0)
+IF(G$22=$C$58,I$22,0)+IF(G$23=$C$58,I$23,0)+IF(G$24=$C$58,I$24,0)+IF(G$25=$C$58,I$25,0)+IF(G$26=$C$58,I$26,0)
+IF(G$27=$C$58,I$27,0)+IF(G$28=$C$58,I$28,0)+IF(G$29=$C$58,I$29,0)+IF(G$30=$C$58,I$30,0)+IF(G$31=$C$58,I$31,0)
+IF(G$32=$C$58,I$32,0)+IF(G$33=$C$58,I$33,0)+IF(G$34=$C$58,I$34,0)+IF(G$35=$C$58,I$35,0)+IF(G$36=$C$58,I$36,0)
+IF(G$37=$C$58,I$37,0)+IF(G$38=$C$58,I$38,0)+IF(G$39=$C$58,I$39,0)+IF(G$40=$C$58,I$40,0)+IF(G$41=$C$58,I$41,0)
+IF(G$42=$C$58,I$42,0)+IF(G$43=$C$58,I$43,0)+IF(G$44=$C$58,I$44,0)+IF(G$45=$C$58,I$45,0)+IF(G$46=$C$58,I$46,0)</f>
        <v>0</v>
      </c>
      <c r="J58" s="32"/>
      <c r="K58" s="32"/>
      <c r="L58" s="50">
        <f>IF(J$12=$C$58,L$12,0)+IF(J$13=$C$58,L$13,0)+IF(J$14=$C$58,L$14,0)+IF(J$15=$C$58,L$15,0)+IF(J$16=$C$58,L$16,0)
+IF(J$17=$C$58,L$17,0)+IF(J$18=$C$58,L$18,0)+IF(J$19=$C$58,L$19,0)+IF(J$20=$C$58,L$20,0)+IF(J$21=$C$58,L$21,0)
+IF(J$22=$C$58,L$22,0)+IF(J$23=$C$58,L$23,0)+IF(J$24=$C$58,L$24,0)+IF(J$25=$C$58,L$25,0)+IF(J$26=$C$58,L$26,0)
+IF(J$27=$C$58,L$27,0)+IF(J$28=$C$58,L$28,0)+IF(J$29=$C$58,L$29,0)+IF(J$30=$C$58,L$30,0)+IF(J$31=$C$58,L$31,0)
+IF(J$32=$C$58,L$32,0)+IF(J$33=$C$58,L$33,0)+IF(J$34=$C$58,L$34,0)+IF(J$35=$C$58,L$35,0)+IF(J$36=$C$58,L$36,0)
+IF(J$37=$C$58,L$37,0)+IF(J$38=$C$58,L$38,0)+IF(J$39=$C$58,L$39,0)+IF(J$40=$C$58,L$40,0)+IF(J$41=$C$58,L$41,0)
+IF(J$42=$C$58,L$42,0)+IF(J$43=$C$58,L$43,0)+IF(J$44=$C$58,L$44,0)+IF(J$45=$C$58,L$45,0)+IF(J$46=$C$58,L$46,0)</f>
        <v>0</v>
      </c>
      <c r="M58" s="32"/>
      <c r="N58" s="32"/>
      <c r="O58" s="50">
        <f>IF(M$12=$C$58,O$12,0)+IF(M$13=$C$58,O$13,0)+IF(M$14=$C$58,O$14,0)+IF(M$15=$C$58,O$15,0)+IF(M$16=$C$58,O$16,0)
+IF(M$17=$C$58,O$17,0)+IF(M$18=$C$58,O$18,0)+IF(M$19=$C$58,O$19,0)+IF(M$20=$C$58,O$20,0)+IF(M$21=$C$58,O$21,0)
+IF(M$22=$C$58,O$22,0)+IF(M$23=$C$58,O$23,0)+IF(M$24=$C$58,O$24,0)+IF(M$25=$C$58,O$25,0)+IF(M$26=$C$58,O$26,0)
+IF(M$27=$C$58,O$27,0)+IF(M$28=$C$58,O$28,0)+IF(M$29=$C$58,O$29,0)+IF(M$30=$C$58,O$30,0)+IF(M$31=$C$58,O$31,0)
+IF(M$32=$C$58,O$32,0)+IF(M$33=$C$58,O$33,0)+IF(M$34=$C$58,O$34,0)+IF(M$35=$C$58,O$35,0)+IF(M$36=$C$58,O$36,0)
+IF(M$37=$C$58,O$37,0)+IF(M$38=$C$58,O$38,0)+IF(M$39=$C$58,O$39,0)+IF(M$40=$C$58,O$40,0)+IF(M$41=$C$58,O$41,0)
+IF(M$42=$C$58,O$42,0)+IF(M$43=$C$58,O$43,0)+IF(M$44=$C$58,O$44,0)+IF(M$45=$C$58,O$45,0)+IF(M$46=$C$58,O$46,0)</f>
        <v>0</v>
      </c>
      <c r="P58" s="32"/>
      <c r="Q58" s="32"/>
      <c r="R58" s="50">
        <f>IF(P$12=$C$58,R$12,0)+IF(P$13=$C$58,R$13,0)+IF(P$14=$C$58,R$14,0)+IF(P$15=$C$58,R$15,0)+IF(P$16=$C$58,R$16,0)
+IF(P$17=$C$58,R$17,0)+IF(P$18=$C$58,R$18,0)+IF(P$19=$C$58,R$19,0)+IF(P$20=$C$58,R$20,0)+IF(P$21=$C$58,R$21,0)
+IF(P$22=$C$58,R$22,0)+IF(P$23=$C$58,R$23,0)+IF(P$24=$C$58,R$24,0)+IF(P$25=$C$58,R$25,0)+IF(P$26=$C$58,R$26,0)
+IF(P$27=$C$58,R$27,0)+IF(P$28=$C$58,R$28,0)+IF(P$29=$C$58,R$29,0)+IF(P$30=$C$58,R$30,0)+IF(P$31=$C$58,R$31,0)
+IF(P$32=$C$58,R$32,0)+IF(P$33=$C$58,R$33,0)+IF(P$34=$C$58,R$34,0)+IF(P$35=$C$58,R$35,0)+IF(P$36=$C$58,R$36,0)
+IF(P$37=$C$58,R$37,0)+IF(P$38=$C$58,R$38,0)+IF(P$39=$C$58,R$39,0)+IF(P$40=$C$58,R$40,0)+IF(P$41=$C$58,R$41,0)
+IF(P$42=$C$58,R$42,0)+IF(P$43=$C$58,R$43,0)+IF(P$44=$C$58,R$44,0)+IF(P$45=$C$58,R$45,0)+IF(P$46=$C$58,R$46,0)</f>
        <v>0</v>
      </c>
      <c r="S58" s="32"/>
      <c r="T58" s="32"/>
      <c r="U58" s="50">
        <f>IF(S$12=$C$58,U$12,0)+IF(S$13=$C$58,U$13,0)+IF(S$14=$C$58,U$14,0)+IF(S$15=$C$58,U$15,0)+IF(S$16=$C$58,U$16,0)
+IF(S$17=$C$58,U$17,0)+IF(S$18=$C$58,U$18,0)+IF(S$19=$C$58,U$19,0)+IF(S$20=$C$58,U$20,0)+IF(S$21=$C$58,U$21,0)
+IF(S$22=$C$58,U$22,0)+IF(S$23=$C$58,U$23,0)+IF(S$24=$C$58,U$24,0)+IF(S$25=$C$58,U$25,0)+IF(S$26=$C$58,U$26,0)
+IF(S$27=$C$58,U$27,0)+IF(S$28=$C$58,U$28,0)+IF(S$29=$C$58,U$29,0)+IF(S$30=$C$58,U$30,0)+IF(S$31=$C$58,U$31,0)
+IF(S$32=$C$58,U$32,0)+IF(S$33=$C$58,U$33,0)+IF(S$34=$C$58,U$34,0)+IF(S$35=$C$58,U$35,0)+IF(S$36=$C$58,U$36,0)
+IF(S$37=$C$58,U$37,0)+IF(S$38=$C$58,U$38,0)+IF(S$39=$C$58,U$39,0)+IF(S$40=$C$58,U$40,0)+IF(S$41=$C$58,U$41,0)
+IF(S$42=$C$58,U$42,0)+IF(S$43=$C$58,U$43,0)+IF(S$44=$C$58,U$44,0)+IF(S$45=$C$58,U$45,0)+IF(S$46=$C$58,U$46,0)</f>
        <v>0</v>
      </c>
      <c r="V58" s="77">
        <f t="shared" si="7"/>
        <v>0</v>
      </c>
      <c r="W58" s="80"/>
    </row>
    <row r="59" spans="1:23" x14ac:dyDescent="0.25">
      <c r="A59" s="97"/>
      <c r="B59" s="31"/>
      <c r="C59" s="98" t="s">
        <v>26</v>
      </c>
      <c r="D59" s="99"/>
      <c r="E59" s="32"/>
      <c r="F59" s="50">
        <f>IF(D$12=$C$59,F$12,0)+IF(D$13=$C$59,F$13,0)+IF(E$14=$C$59,F$14,0)+IF(D$15=$C$59,F$15,0)+IF(D$16=$C$59,F$16,0)
+IF(D$17=$C$59,F$17,0)+IF(D$18=$C$59,F$18,0)+IF(E$19=$C$59,F$19,0)+IF(D$20=$C$59,F$20,0)+IF(D$21=$C$59,F$21,0)
+IF(D$22=$C$59,F$22,0)+IF(D$23=$C$59,F$23,0)+IF(E$24=$C$59,F$24,0)+IF(D$25=$C$59,F$25,0)+IF(D$26=$C$59,F$26,0)
+IF(D$27=$C$59,F$27,0)+IF(D$28=$C$59,F$28,0)+IF(E$29=$C$59,F$29,0)+IF(D$30=$C$59,F$30,0)+IF(D$31=$C$59,F$31,0)
+IF(D$32=$C$59,F$32,0)+IF(D$33=$C$59,F$33,0)+IF(E$34=$C$59,F$34,0)+IF(D$35=$C$59,F$35,0)+IF(D$36=$C$59,F$36,0)
+IF(D$37=$C$59,F$37,0)+IF(D$38=$C$59,F$38,0)+IF(E$39=$C$59,F$39,0)+IF(D$40=$C$59,F$40,0)+IF(D$41=$C$59,F$41,0)
+IF(D$42=$C$59,F$42,0)+IF(D$43=$C$59,F$43,0)+IF(E$44=$C$59,F$44,0)+IF(D$45=$C$59,F$45,0)+IF(D$46=$C$59,F$46,0)</f>
        <v>0</v>
      </c>
      <c r="G59" s="32"/>
      <c r="H59" s="32"/>
      <c r="I59" s="50">
        <f>IF(G$12=$C$59,I$12,0)+IF(G$13=$C$59,I$13,0)+IF(H$14=$C$59,I$14,0)+IF(G$15=$C$59,I$15,0)+IF(G$16=$C$59,I$16,0)
+IF(G$17=$C$59,I$17,0)+IF(G$18=$C$59,I$18,0)+IF(H$19=$C$59,I$19,0)+IF(G$20=$C$59,I$20,0)+IF(G$21=$C$59,I$21,0)
+IF(G$22=$C$59,I$22,0)+IF(G$23=$C$59,I$23,0)+IF(H$24=$C$59,I$24,0)+IF(G$25=$C$59,I$25,0)+IF(G$26=$C$59,I$26,0)
+IF(G$27=$C$59,I$27,0)+IF(G$28=$C$59,I$28,0)+IF(H$29=$C$59,I$29,0)+IF(G$30=$C$59,I$30,0)+IF(G$31=$C$59,I$31,0)
+IF(G$32=$C$59,I$32,0)+IF(G$33=$C$59,I$33,0)+IF(H$34=$C$59,I$34,0)+IF(G$35=$C$59,I$35,0)+IF(G$36=$C$59,I$36,0)
+IF(G$37=$C$59,I$37,0)+IF(G$38=$C$59,I$38,0)+IF(H$39=$C$59,I$39,0)+IF(G$40=$C$59,I$40,0)+IF(G$41=$C$59,I$41,0)
+IF(G$42=$C$59,I$42,0)+IF(G$43=$C$59,I$43,0)+IF(H$44=$C$59,I$44,0)+IF(G$45=$C$59,I$45,0)+IF(G$46=$C$59,I$46,0)</f>
        <v>0</v>
      </c>
      <c r="J59" s="32"/>
      <c r="K59" s="32"/>
      <c r="L59" s="50">
        <f>IF(J$12=$C$59,L$12,0)+IF(J$13=$C$59,L$13,0)+IF(K$14=$C$59,L$14,0)+IF(J$15=$C$59,L$15,0)+IF(J$16=$C$59,L$16,0)
+IF(J$17=$C$59,L$17,0)+IF(J$18=$C$59,L$18,0)+IF(K$19=$C$59,L$19,0)+IF(J$20=$C$59,L$20,0)+IF(J$21=$C$59,L$21,0)
+IF(J$22=$C$59,L$22,0)+IF(J$23=$C$59,L$23,0)+IF(K$24=$C$59,L$24,0)+IF(J$25=$C$59,L$25,0)+IF(J$26=$C$59,L$26,0)
+IF(J$27=$C$59,L$27,0)+IF(J$28=$C$59,L$28,0)+IF(K$29=$C$59,L$29,0)+IF(J$30=$C$59,L$30,0)+IF(J$31=$C$59,L$31,0)
+IF(J$32=$C$59,L$32,0)+IF(J$33=$C$59,L$33,0)+IF(K$34=$C$59,L$34,0)+IF(J$35=$C$59,L$35,0)+IF(J$36=$C$59,L$36,0)
+IF(J$37=$C$59,L$37,0)+IF(J$38=$C$59,L$38,0)+IF(K$39=$C$59,L$39,0)+IF(J$40=$C$59,L$40,0)+IF(J$41=$C$59,L$41,0)
+IF(J$42=$C$59,L$42,0)+IF(J$43=$C$59,L$43,0)+IF(K$44=$C$59,L$44,0)+IF(J$45=$C$59,L$45,0)+IF(J$46=$C$59,L$46,0)</f>
        <v>0</v>
      </c>
      <c r="M59" s="32"/>
      <c r="N59" s="32"/>
      <c r="O59" s="50">
        <f>IF(M$12=$C$59,O$12,0)+IF(M$13=$C$59,O$13,0)+IF(N$14=$C$59,O$14,0)+IF(M$15=$C$59,O$15,0)+IF(M$16=$C$59,O$16,0)
+IF(M$17=$C$59,O$17,0)+IF(M$18=$C$59,O$18,0)+IF(N$19=$C$59,O$19,0)+IF(M$20=$C$59,O$20,0)+IF(M$21=$C$59,O$21,0)
+IF(M$22=$C$59,O$22,0)+IF(M$23=$C$59,O$23,0)+IF(N$24=$C$59,O$24,0)+IF(M$25=$C$59,O$25,0)+IF(M$26=$C$59,O$26,0)
+IF(M$27=$C$59,O$27,0)+IF(M$28=$C$59,O$28,0)+IF(N$29=$C$59,O$29,0)+IF(M$30=$C$59,O$30,0)+IF(M$31=$C$59,O$31,0)
+IF(M$32=$C$59,O$32,0)+IF(M$33=$C$59,O$33,0)+IF(N$34=$C$59,O$34,0)+IF(M$35=$C$59,O$35,0)+IF(M$36=$C$59,O$36,0)
+IF(M$37=$C$59,O$37,0)+IF(M$38=$C$59,O$38,0)+IF(N$39=$C$59,O$39,0)+IF(M$40=$C$59,O$40,0)+IF(M$41=$C$59,O$41,0)
+IF(M$42=$C$59,O$42,0)+IF(M$43=$C$59,O$43,0)+IF(N$44=$C$59,O$44,0)+IF(M$45=$C$59,O$45,0)+IF(M$46=$C$59,O$46,0)</f>
        <v>0</v>
      </c>
      <c r="P59" s="32"/>
      <c r="Q59" s="32"/>
      <c r="R59" s="50">
        <f>IF(P$12=$C$59,R$12,0)+IF(P$13=$C$59,R$13,0)+IF(Q$14=$C$59,R$14,0)+IF(P$15=$C$59,R$15,0)+IF(P$16=$C$59,R$16,0)
+IF(P$17=$C$59,R$17,0)+IF(P$18=$C$59,R$18,0)+IF(Q$19=$C$59,R$19,0)+IF(P$20=$C$59,R$20,0)+IF(P$21=$C$59,R$21,0)
+IF(P$22=$C$59,R$22,0)+IF(P$23=$C$59,R$23,0)+IF(Q$24=$C$59,R$24,0)+IF(P$25=$C$59,R$25,0)+IF(P$26=$C$59,R$26,0)
+IF(P$27=$C$59,R$27,0)+IF(P$28=$C$59,R$28,0)+IF(Q$29=$C$59,R$29,0)+IF(P$30=$C$59,R$30,0)+IF(P$31=$C$59,R$31,0)
+IF(P$32=$C$59,R$32,0)+IF(P$33=$C$59,R$33,0)+IF(Q$34=$C$59,R$34,0)+IF(P$35=$C$59,R$35,0)+IF(P$36=$C$59,R$36,0)
+IF(P$37=$C$59,R$37,0)+IF(P$38=$C$59,R$38,0)+IF(Q$39=$C$59,R$39,0)+IF(P$40=$C$59,R$40,0)+IF(P$41=$C$59,R$41,0)
+IF(P$42=$C$59,R$42,0)+IF(P$43=$C$59,R$43,0)+IF(Q$44=$C$59,R$44,0)+IF(P$45=$C$59,R$45,0)+IF(P$46=$C$59,R$46,0)</f>
        <v>0</v>
      </c>
      <c r="S59" s="32"/>
      <c r="T59" s="32"/>
      <c r="U59" s="50">
        <f>IF(S$12=$C$59,U$12,0)+IF(S$13=$C$59,U$13,0)+IF(T$14=$C$59,U$14,0)+IF(S$15=$C$59,U$15,0)+IF(S$16=$C$59,U$16,0)
+IF(S$17=$C$59,U$17,0)+IF(S$18=$C$59,U$18,0)+IF(T$19=$C$59,U$19,0)+IF(S$20=$C$59,U$20,0)+IF(S$21=$C$59,U$21,0)
+IF(S$22=$C$59,U$22,0)+IF(S$23=$C$59,U$23,0)+IF(T$24=$C$59,U$24,0)+IF(S$25=$C$59,U$25,0)+IF(S$26=$C$59,U$26,0)
+IF(S$27=$C$59,U$27,0)+IF(S$28=$C$59,U$28,0)+IF(T$29=$C$59,U$29,0)+IF(S$30=$C$59,U$30,0)+IF(S$31=$C$59,U$31,0)
+IF(S$32=$C$59,U$32,0)+IF(S$33=$C$59,U$33,0)+IF(T$34=$C$59,U$34,0)+IF(S$35=$C$59,U$35,0)+IF(S$36=$C$59,U$36,0)
+IF(S$37=$C$59,U$37,0)+IF(S$38=$C$59,U$38,0)+IF(T$39=$C$59,U$39,0)+IF(S$40=$C$59,U$40,0)+IF(S$41=$C$59,U$41,0)
+IF(S$42=$C$59,U$42,0)+IF(S$43=$C$59,U$43,0)+IF(T$44=$C$59,U$44,0)+IF(S$45=$C$59,U$45,0)+IF(S$46=$C$59,U$46,0)</f>
        <v>0</v>
      </c>
      <c r="V59" s="77">
        <f t="shared" si="7"/>
        <v>0</v>
      </c>
      <c r="W59" s="80"/>
    </row>
    <row r="60" spans="1:23" ht="15.75" thickBot="1" x14ac:dyDescent="0.3">
      <c r="A60" s="97"/>
      <c r="B60" s="31"/>
      <c r="C60" s="100" t="s">
        <v>27</v>
      </c>
      <c r="D60" s="101"/>
      <c r="E60" s="32"/>
      <c r="F60" s="71">
        <f>IF(D$12=$C$60,F$12,0)+IF(D$13=$C$60,F$13,0)+IF(D$14=$C$60,F$14,0)+IF(D$15=$C$60,F$15,0)+IF(D$16=$C$60,F$16,0)
+IF(D$17=$C$60,F$17,0)+IF(D$18=$C$60,F$18,0)+IF(D$19=$C$60,F$19,0)+IF(D$20=$C$60,F$20,0)+IF(D$21=$C$60,F$21,0)
+IF(D$22=$C$60,F$22,0)+IF(D$23=$C$60,F$23,0)+IF(D$24=$C$60,F$24,0)+IF(D$25=$C$60,F$25,0)+IF(D$26=$C$60,F$26,0)
+IF(D$27=$C$60,F$27,0)+IF(D$28=$C$60,F$28,0)+IF(D$29=$C$60,F$29,0)+IF(D$30=$C$60,F$30,0)+IF(D$31=$C$60,F$31,0)
+IF(D$32=$C$60,F$32,0)+IF(D$33=$C$60,F$33,0)+IF(D$34=$C$60,F$34,0)+IF(D$35=$C$60,F$35,0)+IF(D$36=$C$60,F$36,0)
+IF(D$37=$C$60,F$37,0)+IF(D$38=$C$60,F$38,0)+IF(D$39=$C$60,F$39,0)+IF(D$40=$C$60,F$40,0)+IF(D$41=$C$60,F$41,0)
+IF(D$42=$C$60,F$42,0)+IF(D$43=$C$60,F$43,0)+IF(D$44=$C$60,F$44,0)+IF(D$45=$C$60,F$45,0)+IF(D$46=$C$60,F$46,0)</f>
        <v>0</v>
      </c>
      <c r="G60" s="32"/>
      <c r="H60" s="32"/>
      <c r="I60" s="71">
        <f>IF(G$12=$C$60,I$12,0)+IF(G$13=$C$60,I$13,0)+IF(G$14=$C$60,I$14,0)+IF(G$15=$C$60,I$15,0)+IF(G$16=$C$60,I$16,0)
+IF(G$17=$C$60,I$17,0)+IF(G$18=$C$60,I$18,0)+IF(G$19=$C$60,I$19,0)+IF(G$20=$C$60,I$20,0)+IF(G$21=$C$60,I$21,0)
+IF(G$22=$C$60,I$22,0)+IF(G$23=$C$60,I$23,0)+IF(G$24=$C$60,I$24,0)+IF(G$25=$C$60,I$25,0)+IF(G$26=$C$60,I$26,0)
+IF(G$27=$C$60,I$27,0)+IF(G$28=$C$60,I$28,0)+IF(G$29=$C$60,I$29,0)+IF(G$30=$C$60,I$30,0)+IF(G$31=$C$60,I$31,0)
+IF(G$32=$C$60,I$32,0)+IF(G$33=$C$60,I$33,0)+IF(G$34=$C$60,I$34,0)+IF(G$35=$C$60,I$35,0)+IF(G$36=$C$60,I$36,0)
+IF(G$37=$C$60,I$37,0)+IF(G$38=$C$60,I$38,0)+IF(G$39=$C$60,I$39,0)+IF(G$40=$C$60,I$40,0)+IF(G$41=$C$60,I$41,0)
+IF(G$42=$C$60,I$42,0)+IF(G$43=$C$60,I$43,0)+IF(G$44=$C$60,I$44,0)+IF(G$45=$C$60,I$45,0)+IF(G$46=$C$60,I$46,0)</f>
        <v>0</v>
      </c>
      <c r="J60" s="32"/>
      <c r="K60" s="32"/>
      <c r="L60" s="71">
        <f>IF(J$12=$C$60,L$12,0)+IF(J$13=$C$60,L$13,0)+IF(J$14=$C$60,L$14,0)+IF(J$15=$C$60,L$15,0)+IF(J$16=$C$60,L$16,0)
+IF(J$17=$C$60,L$17,0)+IF(J$18=$C$60,L$18,0)+IF(J$19=$C$60,L$19,0)+IF(J$20=$C$60,L$20,0)+IF(J$21=$C$60,L$21,0)
+IF(J$22=$C$60,L$22,0)+IF(J$23=$C$60,L$23,0)+IF(J$24=$C$60,L$24,0)+IF(J$25=$C$60,L$25,0)+IF(J$26=$C$60,L$26,0)
+IF(J$27=$C$60,L$27,0)+IF(J$28=$C$60,L$28,0)+IF(J$29=$C$60,L$29,0)+IF(J$30=$C$60,L$30,0)+IF(J$31=$C$60,L$31,0)
+IF(J$32=$C$60,L$32,0)+IF(J$33=$C$60,L$33,0)+IF(J$34=$C$60,L$34,0)+IF(J$35=$C$60,L$35,0)+IF(J$36=$C$60,L$36,0)
+IF(J$37=$C$60,L$37,0)+IF(J$38=$C$60,L$38,0)+IF(J$39=$C$60,L$39,0)+IF(J$40=$C$60,L$40,0)+IF(J$41=$C$60,L$41,0)
+IF(J$42=$C$60,L$42,0)+IF(J$43=$C$60,L$43,0)+IF(J$44=$C$60,L$44,0)+IF(J$45=$C$60,L$45,0)+IF(J$46=$C$60,L$46,0)</f>
        <v>0</v>
      </c>
      <c r="M60" s="32"/>
      <c r="N60" s="32"/>
      <c r="O60" s="71">
        <f>IF(M$12=$C$60,O$12,0)+IF(M$13=$C$60,O$13,0)+IF(M$14=$C$60,O$14,0)+IF(M$15=$C$60,O$15,0)+IF(M$16=$C$60,O$16,0)
+IF(M$17=$C$60,O$17,0)+IF(M$18=$C$60,O$18,0)+IF(M$19=$C$60,O$19,0)+IF(M$20=$C$60,O$20,0)+IF(M$21=$C$60,O$21,0)
+IF(M$22=$C$60,O$22,0)+IF(M$23=$C$60,O$23,0)+IF(M$24=$C$60,O$24,0)+IF(M$25=$C$60,O$25,0)+IF(M$26=$C$60,O$26,0)
+IF(M$27=$C$60,O$27,0)+IF(M$28=$C$60,O$28,0)+IF(M$29=$C$60,O$29,0)+IF(M$30=$C$60,O$30,0)+IF(M$31=$C$60,O$31,0)
+IF(M$32=$C$60,O$32,0)+IF(M$33=$C$60,O$33,0)+IF(M$34=$C$60,O$34,0)+IF(M$35=$C$60,O$35,0)+IF(M$36=$C$60,O$36,0)
+IF(M$37=$C$60,O$37,0)+IF(M$38=$C$60,O$38,0)+IF(M$39=$C$60,O$39,0)+IF(M$40=$C$60,O$40,0)+IF(M$41=$C$60,O$41,0)
+IF(M$42=$C$60,O$42,0)+IF(M$43=$C$60,O$43,0)+IF(M$44=$C$60,O$44,0)+IF(M$45=$C$60,O$45,0)+IF(M$46=$C$60,O$46,0)</f>
        <v>0</v>
      </c>
      <c r="P60" s="32"/>
      <c r="Q60" s="32"/>
      <c r="R60" s="71">
        <f>IF(P$12=$C$60,R$12,0)+IF(P$13=$C$60,R$13,0)+IF(P$14=$C$60,R$14,0)+IF(P$15=$C$60,R$15,0)+IF(P$16=$C$60,R$16,0)
+IF(P$17=$C$60,R$17,0)+IF(P$18=$C$60,R$18,0)+IF(P$19=$C$60,R$19,0)+IF(P$20=$C$60,R$20,0)+IF(P$21=$C$60,R$21,0)
+IF(P$22=$C$60,R$22,0)+IF(P$23=$C$60,R$23,0)+IF(P$24=$C$60,R$24,0)+IF(P$25=$C$60,R$25,0)+IF(P$26=$C$60,R$26,0)
+IF(P$27=$C$60,R$27,0)+IF(P$28=$C$60,R$28,0)+IF(P$29=$C$60,R$29,0)+IF(P$30=$C$60,R$30,0)+IF(P$31=$C$60,R$31,0)
+IF(P$32=$C$60,R$32,0)+IF(P$33=$C$60,R$33,0)+IF(P$34=$C$60,R$34,0)+IF(P$35=$C$60,R$35,0)+IF(P$36=$C$60,R$36,0)
+IF(P$37=$C$60,R$37,0)+IF(P$38=$C$60,R$38,0)+IF(P$39=$C$60,R$39,0)+IF(P$40=$C$60,R$40,0)+IF(P$41=$C$60,R$41,0)
+IF(P$42=$C$60,R$42,0)+IF(P$43=$C$60,R$43,0)+IF(P$44=$C$60,R$44,0)+IF(P$45=$C$60,R$45,0)+IF(P$46=$C$60,R$46,0)</f>
        <v>0</v>
      </c>
      <c r="S60" s="32"/>
      <c r="T60" s="32"/>
      <c r="U60" s="71">
        <f>IF(S$12=$C$60,U$12,0)+IF(S$13=$C$60,U$13,0)+IF(S$14=$C$60,U$14,0)+IF(S$15=$C$60,U$15,0)+IF(S$16=$C$60,U$16,0)
+IF(S$17=$C$60,U$17,0)+IF(S$18=$C$60,U$18,0)+IF(S$19=$C$60,U$19,0)+IF(S$20=$C$60,U$20,0)+IF(S$21=$C$60,U$21,0)
+IF(S$22=$C$60,U$22,0)+IF(S$23=$C$60,U$23,0)+IF(S$24=$C$60,U$24,0)+IF(S$25=$C$60,U$25,0)+IF(S$26=$C$60,U$26,0)
+IF(S$27=$C$60,U$27,0)+IF(S$28=$C$60,U$28,0)+IF(S$29=$C$60,U$29,0)+IF(S$30=$C$60,U$30,0)+IF(S$31=$C$60,U$31,0)
+IF(S$32=$C$60,U$32,0)+IF(S$33=$C$60,U$33,0)+IF(S$34=$C$60,U$34,0)+IF(S$35=$C$60,U$35,0)+IF(S$36=$C$60,U$36,0)
+IF(S$37=$C$60,U$37,0)+IF(S$38=$C$60,U$38,0)+IF(S$39=$C$60,U$39,0)+IF(S$40=$C$60,U$40,0)+IF(S$41=$C$60,U$41,0)
+IF(S$42=$C$60,U$42,0)+IF(S$43=$C$60,U$43,0)+IF(S$44=$C$60,U$44,0)+IF(S$45=$C$60,U$45,0)+IF(S$46=$C$60,U$46,0)</f>
        <v>0</v>
      </c>
      <c r="V60" s="78">
        <f t="shared" si="7"/>
        <v>0</v>
      </c>
      <c r="W60" s="80"/>
    </row>
    <row r="61" spans="1:23" x14ac:dyDescent="0.25">
      <c r="A61" s="81" t="s">
        <v>47</v>
      </c>
      <c r="B61" s="84"/>
      <c r="C61" s="87" t="s">
        <v>48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9"/>
    </row>
    <row r="62" spans="1:23" x14ac:dyDescent="0.25">
      <c r="A62" s="82"/>
      <c r="B62" s="85"/>
      <c r="C62" s="90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2"/>
    </row>
    <row r="63" spans="1:23" x14ac:dyDescent="0.25">
      <c r="A63" s="82"/>
      <c r="B63" s="85"/>
      <c r="C63" s="90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2"/>
    </row>
    <row r="64" spans="1:23" x14ac:dyDescent="0.25">
      <c r="A64" s="82"/>
      <c r="B64" s="85"/>
      <c r="C64" s="90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2"/>
    </row>
    <row r="65" spans="1:23" ht="15.75" thickBot="1" x14ac:dyDescent="0.3">
      <c r="A65" s="83"/>
      <c r="B65" s="86"/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5"/>
    </row>
  </sheetData>
  <sheetProtection formatCells="0" selectLockedCells="1"/>
  <mergeCells count="56">
    <mergeCell ref="A1:C1"/>
    <mergeCell ref="D1:I1"/>
    <mergeCell ref="C8:I8"/>
    <mergeCell ref="A12:A16"/>
    <mergeCell ref="C10:F10"/>
    <mergeCell ref="G10:I10"/>
    <mergeCell ref="A3:B3"/>
    <mergeCell ref="C3:I3"/>
    <mergeCell ref="C4:I4"/>
    <mergeCell ref="C5:I5"/>
    <mergeCell ref="C6:I6"/>
    <mergeCell ref="C7:I7"/>
    <mergeCell ref="A10:A11"/>
    <mergeCell ref="M4:O4"/>
    <mergeCell ref="M5:O5"/>
    <mergeCell ref="M3:R3"/>
    <mergeCell ref="P4:R4"/>
    <mergeCell ref="A47:A51"/>
    <mergeCell ref="A37:A41"/>
    <mergeCell ref="A42:A46"/>
    <mergeCell ref="A17:A21"/>
    <mergeCell ref="A22:A26"/>
    <mergeCell ref="A27:A31"/>
    <mergeCell ref="A32:A36"/>
    <mergeCell ref="P10:R10"/>
    <mergeCell ref="J10:L10"/>
    <mergeCell ref="M10:O10"/>
    <mergeCell ref="P5:R5"/>
    <mergeCell ref="W37:W41"/>
    <mergeCell ref="W42:W46"/>
    <mergeCell ref="W50:W51"/>
    <mergeCell ref="W53:W56"/>
    <mergeCell ref="M6:O6"/>
    <mergeCell ref="V10:V11"/>
    <mergeCell ref="W10:W11"/>
    <mergeCell ref="S10:U10"/>
    <mergeCell ref="W12:W16"/>
    <mergeCell ref="W17:W21"/>
    <mergeCell ref="W22:W26"/>
    <mergeCell ref="W27:W31"/>
    <mergeCell ref="W32:W36"/>
    <mergeCell ref="P6:R6"/>
    <mergeCell ref="W47:W49"/>
    <mergeCell ref="W57:W60"/>
    <mergeCell ref="A61:A65"/>
    <mergeCell ref="B61:B65"/>
    <mergeCell ref="C61:W65"/>
    <mergeCell ref="A53:A60"/>
    <mergeCell ref="C54:D54"/>
    <mergeCell ref="C55:D55"/>
    <mergeCell ref="C56:D56"/>
    <mergeCell ref="C57:D57"/>
    <mergeCell ref="C58:D58"/>
    <mergeCell ref="C59:D59"/>
    <mergeCell ref="C60:D60"/>
    <mergeCell ref="C53:D53"/>
  </mergeCells>
  <conditionalFormatting sqref="C12:C46">
    <cfRule type="containsBlanks" dxfId="28" priority="50">
      <formula>LEN(TRIM(C12))=0</formula>
    </cfRule>
  </conditionalFormatting>
  <conditionalFormatting sqref="C4:I8">
    <cfRule type="notContainsBlanks" dxfId="27" priority="43">
      <formula>LEN(TRIM(C4))&gt;0</formula>
    </cfRule>
  </conditionalFormatting>
  <conditionalFormatting sqref="C61:W65">
    <cfRule type="notContainsBlanks" dxfId="26" priority="55">
      <formula>LEN(TRIM(C61))&gt;0</formula>
    </cfRule>
  </conditionalFormatting>
  <conditionalFormatting sqref="D12:F12">
    <cfRule type="notContainsBlanks" dxfId="25" priority="42">
      <formula>LEN(TRIM(D12))&gt;0</formula>
    </cfRule>
  </conditionalFormatting>
  <conditionalFormatting sqref="D17:F17">
    <cfRule type="notContainsBlanks" dxfId="24" priority="19">
      <formula>LEN(TRIM(D17))&gt;0</formula>
    </cfRule>
  </conditionalFormatting>
  <conditionalFormatting sqref="D22:F22">
    <cfRule type="notContainsBlanks" dxfId="23" priority="18">
      <formula>LEN(TRIM(D22))&gt;0</formula>
    </cfRule>
  </conditionalFormatting>
  <conditionalFormatting sqref="D27:F27">
    <cfRule type="notContainsBlanks" dxfId="22" priority="17">
      <formula>LEN(TRIM(D27))&gt;0</formula>
    </cfRule>
  </conditionalFormatting>
  <conditionalFormatting sqref="D32:F32">
    <cfRule type="notContainsBlanks" dxfId="21" priority="16">
      <formula>LEN(TRIM(D32))&gt;0</formula>
    </cfRule>
  </conditionalFormatting>
  <conditionalFormatting sqref="D37:F37">
    <cfRule type="notContainsBlanks" dxfId="20" priority="15">
      <formula>LEN(TRIM(D37))&gt;0</formula>
    </cfRule>
  </conditionalFormatting>
  <conditionalFormatting sqref="D42:F42">
    <cfRule type="notContainsBlanks" dxfId="19" priority="14">
      <formula>LEN(TRIM(D42))&gt;0</formula>
    </cfRule>
  </conditionalFormatting>
  <conditionalFormatting sqref="D1:I1">
    <cfRule type="notContainsBlanks" dxfId="18" priority="53">
      <formula>LEN(TRIM(D1))&gt;0</formula>
    </cfRule>
  </conditionalFormatting>
  <conditionalFormatting sqref="G12:G46 M12:M46 P12:P46 D13:D16 J13:J16 S13:S16 D18:D21 J18:J21 S18:S21 D23:D26 J23:J26 S23:S26 D28:D31 J28:J31 S28:S31 D33:D36 J33:J36 S33:S36 D38:D41 J38:J41 S38:S41 D43:D46 J43:J46 S43:S46">
    <cfRule type="expression" dxfId="17" priority="45">
      <formula>IF(F12&lt;&gt;"",D12="")</formula>
    </cfRule>
  </conditionalFormatting>
  <conditionalFormatting sqref="G12:I12 M12:R12 D13:U16 G17:I17 M17:R17 D18:U21 G22:I22 M22:R22 D23:U26 G27:I27 M27:R27 D28:U31 G32:I32 M32:R32 D33:U36 G37:I37 M37:R37 D38:U41 G42:I42 M42:R42 D43:U46">
    <cfRule type="notContainsBlanks" dxfId="16" priority="49">
      <formula>LEN(TRIM(D12))&gt;0</formula>
    </cfRule>
  </conditionalFormatting>
  <conditionalFormatting sqref="H12:H46 N12:N46 Q12:Q46 E13:E16 K13:K16 T13:T16 E18:E21 K18:K21 T18:T21 E23:E26 K23:K26 T23:T26 E28:E31 K28:K31 T28:T31 E33:E36 K33:K36 T33:T36 E38:E41 K38:K41 T38:T41 E43:E46 K43:K46 T43:T46">
    <cfRule type="expression" dxfId="15" priority="44">
      <formula>IF(D12&lt;&gt;"",E12="")</formula>
    </cfRule>
  </conditionalFormatting>
  <conditionalFormatting sqref="I12:I46 O12:O46 R12:R46 F13:F16 L13:L16 U13:U16 F18:F21 L18:L21 U18:U21 F23:F26 L23:L26 U23:U26 F28:F31 L28:L31 U28:U31 F33:F36 L33:L36 U33:U36 F38:F41 L38:L41 U38:U41 F43:F46 L43:L46 U43:U46">
    <cfRule type="expression" dxfId="14" priority="46">
      <formula>IF(D12&lt;&gt;"",F12="")</formula>
    </cfRule>
  </conditionalFormatting>
  <conditionalFormatting sqref="J12:L12">
    <cfRule type="notContainsBlanks" dxfId="13" priority="41">
      <formula>LEN(TRIM(J12))&gt;0</formula>
    </cfRule>
  </conditionalFormatting>
  <conditionalFormatting sqref="J17:L17">
    <cfRule type="notContainsBlanks" dxfId="12" priority="13">
      <formula>LEN(TRIM(J17))&gt;0</formula>
    </cfRule>
  </conditionalFormatting>
  <conditionalFormatting sqref="J22:L22">
    <cfRule type="notContainsBlanks" dxfId="11" priority="12">
      <formula>LEN(TRIM(J22))&gt;0</formula>
    </cfRule>
  </conditionalFormatting>
  <conditionalFormatting sqref="J27:L27">
    <cfRule type="notContainsBlanks" dxfId="10" priority="11">
      <formula>LEN(TRIM(J27))&gt;0</formula>
    </cfRule>
  </conditionalFormatting>
  <conditionalFormatting sqref="J32:L32">
    <cfRule type="notContainsBlanks" dxfId="9" priority="10">
      <formula>LEN(TRIM(J32))&gt;0</formula>
    </cfRule>
  </conditionalFormatting>
  <conditionalFormatting sqref="J37:L37">
    <cfRule type="notContainsBlanks" dxfId="8" priority="9">
      <formula>LEN(TRIM(J37))&gt;0</formula>
    </cfRule>
  </conditionalFormatting>
  <conditionalFormatting sqref="J42:L42">
    <cfRule type="notContainsBlanks" dxfId="7" priority="8">
      <formula>LEN(TRIM(J42))&gt;0</formula>
    </cfRule>
  </conditionalFormatting>
  <conditionalFormatting sqref="S12:U12">
    <cfRule type="notContainsBlanks" dxfId="6" priority="7">
      <formula>LEN(TRIM(S12))&gt;0</formula>
    </cfRule>
  </conditionalFormatting>
  <conditionalFormatting sqref="S17:U17">
    <cfRule type="notContainsBlanks" dxfId="5" priority="6">
      <formula>LEN(TRIM(S17))&gt;0</formula>
    </cfRule>
  </conditionalFormatting>
  <conditionalFormatting sqref="S22:U22">
    <cfRule type="notContainsBlanks" dxfId="4" priority="5">
      <formula>LEN(TRIM(S22))&gt;0</formula>
    </cfRule>
  </conditionalFormatting>
  <conditionalFormatting sqref="S27:U27">
    <cfRule type="notContainsBlanks" dxfId="3" priority="4">
      <formula>LEN(TRIM(S27))&gt;0</formula>
    </cfRule>
  </conditionalFormatting>
  <conditionalFormatting sqref="S32:U32">
    <cfRule type="notContainsBlanks" dxfId="2" priority="3">
      <formula>LEN(TRIM(S32))&gt;0</formula>
    </cfRule>
  </conditionalFormatting>
  <conditionalFormatting sqref="S37:U37">
    <cfRule type="notContainsBlanks" dxfId="1" priority="2">
      <formula>LEN(TRIM(S37))&gt;0</formula>
    </cfRule>
  </conditionalFormatting>
  <conditionalFormatting sqref="S42:U42">
    <cfRule type="notContainsBlanks" dxfId="0" priority="1">
      <formula>LEN(TRIM(S42))&gt;0</formula>
    </cfRule>
  </conditionalFormatting>
  <hyperlinks>
    <hyperlink ref="P4" r:id="rId1" display="Vergoedingenlijst 2022:" xr:uid="{175AF5A0-7EEB-45EF-B870-79F5C6B18949}"/>
    <hyperlink ref="P5" r:id="rId2" display="Protocol Gebruikelijke Zorg" xr:uid="{89B56641-20B4-4B98-AACF-AAE328CEFFDA}"/>
    <hyperlink ref="P5:R5" r:id="rId3" display="Gebruikelijke Zorg" xr:uid="{6CACEDA7-5BC9-4CDB-B260-E22553AA3A99}"/>
    <hyperlink ref="P6:R6" r:id="rId4" display="Document bewuste keuzegesprek" xr:uid="{2DED921E-976E-4180-BD0A-D4512A058A9D}"/>
  </hyperlinks>
  <pageMargins left="0.7" right="0.7" top="0.75" bottom="0.75" header="0.3" footer="0.3"/>
  <pageSetup paperSize="9" scale="51" orientation="landscape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C637AB-6CE2-43B5-98D3-F61ABEA57851}">
          <x14:formula1>
            <xm:f>Legenda!$A$1:$A$8</xm:f>
          </x14:formula1>
          <xm:sqref>P12:P46 D12:D46 G12:G46 M12:M46 S12:S46 J12:J26 J28:J46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ED015-29DA-41C2-A6A4-3CC200D7C170}">
  <sheetPr codeName="Blad3">
    <tabColor theme="6"/>
  </sheetPr>
  <dimension ref="A1:A8"/>
  <sheetViews>
    <sheetView workbookViewId="0">
      <selection activeCell="E12" sqref="E12"/>
    </sheetView>
  </sheetViews>
  <sheetFormatPr defaultRowHeight="15" x14ac:dyDescent="0.25"/>
  <cols>
    <col min="1" max="1" width="27.85546875" bestFit="1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23</v>
      </c>
    </row>
    <row r="6" spans="1:1" x14ac:dyDescent="0.25">
      <c r="A6" t="s">
        <v>22</v>
      </c>
    </row>
    <row r="7" spans="1:1" x14ac:dyDescent="0.25">
      <c r="A7" t="s">
        <v>26</v>
      </c>
    </row>
    <row r="8" spans="1:1" x14ac:dyDescent="0.25">
      <c r="A8" t="s">
        <v>49</v>
      </c>
    </row>
  </sheetData>
  <sortState xmlns:xlrd2="http://schemas.microsoft.com/office/spreadsheetml/2017/richdata2" ref="A1:A6">
    <sortCondition ref="A1:A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0113B-82DB-4667-B3E3-DE662E479C20}">
  <sheetPr codeName="Blad2">
    <tabColor theme="8" tint="0.79998168889431442"/>
    <pageSetUpPr fitToPage="1"/>
  </sheetPr>
  <dimension ref="A1:J87"/>
  <sheetViews>
    <sheetView topLeftCell="A52" workbookViewId="0">
      <selection activeCell="G90" sqref="G90"/>
    </sheetView>
  </sheetViews>
  <sheetFormatPr defaultRowHeight="15" x14ac:dyDescent="0.25"/>
  <sheetData>
    <row r="1" spans="1:10" x14ac:dyDescent="0.25">
      <c r="A1" t="s">
        <v>31</v>
      </c>
    </row>
    <row r="2" spans="1:10" x14ac:dyDescent="0.25">
      <c r="A2" t="s">
        <v>32</v>
      </c>
    </row>
    <row r="9" spans="1:10" x14ac:dyDescent="0.25">
      <c r="A9" t="s">
        <v>38</v>
      </c>
      <c r="E9" t="s">
        <v>39</v>
      </c>
      <c r="J9" t="s">
        <v>40</v>
      </c>
    </row>
    <row r="25" spans="1:1" x14ac:dyDescent="0.25">
      <c r="A25" t="s">
        <v>41</v>
      </c>
    </row>
    <row r="48" spans="1:5" x14ac:dyDescent="0.25">
      <c r="A48" t="s">
        <v>33</v>
      </c>
      <c r="E48" t="s">
        <v>34</v>
      </c>
    </row>
    <row r="66" spans="1:1" x14ac:dyDescent="0.25">
      <c r="A66" t="s">
        <v>42</v>
      </c>
    </row>
    <row r="87" spans="1:7" x14ac:dyDescent="0.25">
      <c r="A87" t="s">
        <v>35</v>
      </c>
      <c r="G87" s="49" t="s">
        <v>43</v>
      </c>
    </row>
  </sheetData>
  <sheetProtection sheet="1" objects="1" scenarios="1"/>
  <hyperlinks>
    <hyperlink ref="G87" r:id="rId1" xr:uid="{865853B6-1E37-415E-83B4-4BB51EF7CBBA}"/>
  </hyperlinks>
  <pageMargins left="0.7" right="0.7" top="0.75" bottom="0.75" header="0.3" footer="0.3"/>
  <pageSetup paperSize="9" scale="3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Weekschema</vt:lpstr>
      <vt:lpstr>Legenda</vt:lpstr>
      <vt:lpstr>Bestand_opslaan_als_pdf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Lesnussa, JJMA (Johnny)</dc:creator>
  <cp:lastModifiedBy>Mulder, JO (Jordi)</cp:lastModifiedBy>
  <cp:lastPrinted>2022-11-30T10:32:44Z</cp:lastPrinted>
  <dcterms:created xsi:type="dcterms:W3CDTF">2022-10-06T14:14:53Z</dcterms:created>
  <dcterms:modified xsi:type="dcterms:W3CDTF">2024-04-17T07:48:06Z</dcterms:modified>
</cp:coreProperties>
</file>