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chmea.sharepoint.com/sites/SP-14245/Klantgroepen/KG04/ZS48/Bibliotheek/2023/Rekentools/Website 2023 - dd221005-1330/"/>
    </mc:Choice>
  </mc:AlternateContent>
  <xr:revisionPtr revIDLastSave="217" documentId="8_{D81659B8-B842-4124-B85B-09CC53E32818}" xr6:coauthVersionLast="47" xr6:coauthVersionMax="47" xr10:uidLastSave="{39F1CD20-6E46-4F1C-BB19-BF26159291F0}"/>
  <bookViews>
    <workbookView xWindow="6975" yWindow="3165" windowWidth="21600" windowHeight="11385" xr2:uid="{00000000-000D-0000-FFFF-FFFF00000000}"/>
  </bookViews>
  <sheets>
    <sheet name="SenB" sheetId="1" r:id="rId1"/>
    <sheet name="Versiebeheer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0" i="1" l="1"/>
  <c r="F8" i="1"/>
  <c r="F6" i="1"/>
  <c r="F13" i="1" l="1"/>
  <c r="F19" i="1" s="1"/>
  <c r="F20" i="1" l="1"/>
</calcChain>
</file>

<file path=xl/sharedStrings.xml><?xml version="1.0" encoding="utf-8"?>
<sst xmlns="http://schemas.openxmlformats.org/spreadsheetml/2006/main" count="29" uniqueCount="25">
  <si>
    <t>Ja</t>
  </si>
  <si>
    <t>Module A</t>
  </si>
  <si>
    <t>Vergoeding</t>
  </si>
  <si>
    <t>Nee</t>
  </si>
  <si>
    <t>Module B</t>
  </si>
  <si>
    <t>Module C</t>
  </si>
  <si>
    <t>Totaal</t>
  </si>
  <si>
    <t>Samenvatting</t>
  </si>
  <si>
    <t>Jaartarief per ingeschreven verzekerde</t>
  </si>
  <si>
    <t>Kwartaaltarief per ingeschreven verzekerde</t>
  </si>
  <si>
    <t>Online inzage - De praktijk biedt online inzage in een beveiligde omgeving</t>
  </si>
  <si>
    <t>Online contact - Patiënten kunnen 24/7 online contact opnemen met de huisartsenpraktijk</t>
  </si>
  <si>
    <t>Extra (online)spreekuur - Patiënten kunnen buiten reguliere openingstijden bij de huisarts terecht (OAW)</t>
  </si>
  <si>
    <t>(Behorende bij de overeenkomst Huisartsenzorg 2022-2023)</t>
  </si>
  <si>
    <t>jan-mrt</t>
  </si>
  <si>
    <t>arp-dec</t>
  </si>
  <si>
    <t>Rekentool module Service en Bereikbaarheid 2023</t>
  </si>
  <si>
    <t>Januari t/m december 2023</t>
  </si>
  <si>
    <t>Versie</t>
  </si>
  <si>
    <t>Datum</t>
  </si>
  <si>
    <t>Wijziging</t>
  </si>
  <si>
    <t>De tarieven uit de rekentool 2022, behorende bij het inkoopbeleid 2022-2023 geïndexeerd voor 2023.</t>
  </si>
  <si>
    <t>Versie 2 - Oktober 2022 - Zilveren Kruis
Aan deze rekentool kunnen geen rechten ontleend worden</t>
  </si>
  <si>
    <t>Tariefindexatie aangepast aan TB/REG-23617-03 (MEV-23)</t>
  </si>
  <si>
    <t>2023 MEV23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</si>
</sst>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&quot;€&quot;\ * #,##0.00_ ;_ &quot;€&quot;\ * \-#,##0.00_ ;_ &quot;€&quot;\ * &quot;-&quot;??_ ;_ @_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3"/>
      <name val="Arial"/>
      <family val="2"/>
    </font>
    <font>
      <sz val="10"/>
      <name val="Arial"/>
      <family val="2"/>
    </font>
    <font>
      <sz val="8"/>
      <color theme="0" tint="-0.499984740745262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b/>
      <sz val="18"/>
      <color theme="3"/>
      <name val="Arial"/>
      <family val="2"/>
    </font>
    <font>
      <sz val="9"/>
      <color theme="1"/>
      <name val="Arial"/>
      <family val="2"/>
    </font>
    <font>
      <u/>
      <sz val="9"/>
      <color rgb="FFFF0000"/>
      <name val="Arial"/>
      <family val="2"/>
    </font>
    <font>
      <b/>
      <sz val="9"/>
      <color theme="3"/>
      <name val="Arial"/>
      <family val="2"/>
    </font>
    <font>
      <b/>
      <sz val="9"/>
      <color theme="0"/>
      <name val="Arial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3F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2F2F2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/>
      <top/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 style="thin">
        <color theme="3"/>
      </left>
      <right style="thin">
        <color theme="3"/>
      </right>
      <top/>
      <bottom/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3" fillId="0" borderId="0"/>
    <xf numFmtId="0" fontId="12" fillId="0" borderId="8" applyNumberFormat="0" applyFill="0" applyAlignment="0" applyProtection="0"/>
    <xf numFmtId="0" fontId="13" fillId="5" borderId="9" applyNumberFormat="0" applyAlignment="0" applyProtection="0"/>
  </cellStyleXfs>
  <cellXfs count="46">
    <xf numFmtId="0" fontId="0" fillId="0" borderId="0" xfId="0"/>
    <xf numFmtId="0" fontId="4" fillId="2" borderId="0" xfId="0" applyFont="1" applyFill="1" applyProtection="1"/>
    <xf numFmtId="0" fontId="2" fillId="0" borderId="0" xfId="0" applyFont="1" applyAlignment="1" applyProtection="1">
      <alignment vertical="center"/>
    </xf>
    <xf numFmtId="0" fontId="5" fillId="2" borderId="0" xfId="0" applyFont="1" applyFill="1" applyProtection="1"/>
    <xf numFmtId="0" fontId="6" fillId="2" borderId="0" xfId="0" applyFont="1" applyFill="1" applyProtection="1"/>
    <xf numFmtId="0" fontId="5" fillId="0" borderId="0" xfId="0" applyFont="1" applyProtection="1"/>
    <xf numFmtId="0" fontId="7" fillId="2" borderId="0" xfId="0" applyFont="1" applyFill="1" applyProtection="1"/>
    <xf numFmtId="2" fontId="5" fillId="3" borderId="0" xfId="0" applyNumberFormat="1" applyFont="1" applyFill="1" applyProtection="1"/>
    <xf numFmtId="0" fontId="5" fillId="3" borderId="0" xfId="0" applyFont="1" applyFill="1" applyProtection="1"/>
    <xf numFmtId="44" fontId="5" fillId="2" borderId="0" xfId="1" applyFont="1" applyFill="1" applyProtection="1"/>
    <xf numFmtId="44" fontId="5" fillId="2" borderId="0" xfId="0" applyNumberFormat="1" applyFont="1" applyFill="1" applyProtection="1"/>
    <xf numFmtId="0" fontId="8" fillId="2" borderId="0" xfId="0" applyFont="1" applyFill="1" applyProtection="1"/>
    <xf numFmtId="0" fontId="9" fillId="2" borderId="0" xfId="0" applyFont="1" applyFill="1" applyProtection="1"/>
    <xf numFmtId="0" fontId="8" fillId="0" borderId="0" xfId="0" applyFont="1" applyFill="1" applyProtection="1"/>
    <xf numFmtId="0" fontId="2" fillId="2" borderId="0" xfId="0" applyFont="1" applyFill="1" applyAlignment="1" applyProtection="1">
      <alignment wrapText="1"/>
    </xf>
    <xf numFmtId="0" fontId="11" fillId="4" borderId="0" xfId="0" applyFont="1" applyFill="1" applyAlignment="1" applyProtection="1">
      <alignment horizontal="center" vertical="center"/>
      <protection locked="0"/>
    </xf>
    <xf numFmtId="44" fontId="2" fillId="2" borderId="0" xfId="1" applyNumberFormat="1" applyFont="1" applyFill="1" applyAlignment="1" applyProtection="1">
      <alignment vertical="center"/>
    </xf>
    <xf numFmtId="0" fontId="10" fillId="2" borderId="0" xfId="0" applyFont="1" applyFill="1" applyProtection="1"/>
    <xf numFmtId="0" fontId="8" fillId="2" borderId="0" xfId="0" applyFont="1" applyFill="1" applyAlignment="1" applyProtection="1">
      <alignment horizontal="center" vertical="center"/>
    </xf>
    <xf numFmtId="44" fontId="2" fillId="2" borderId="0" xfId="1" applyNumberFormat="1" applyFont="1" applyFill="1" applyProtection="1"/>
    <xf numFmtId="0" fontId="8" fillId="2" borderId="1" xfId="0" applyFont="1" applyFill="1" applyBorder="1" applyProtection="1"/>
    <xf numFmtId="0" fontId="2" fillId="2" borderId="1" xfId="0" applyFont="1" applyFill="1" applyBorder="1" applyProtection="1"/>
    <xf numFmtId="44" fontId="10" fillId="2" borderId="0" xfId="1" applyFont="1" applyFill="1" applyProtection="1"/>
    <xf numFmtId="0" fontId="2" fillId="2" borderId="0" xfId="0" applyFont="1" applyFill="1" applyProtection="1"/>
    <xf numFmtId="0" fontId="8" fillId="2" borderId="2" xfId="0" applyFont="1" applyFill="1" applyBorder="1" applyProtection="1"/>
    <xf numFmtId="0" fontId="10" fillId="2" borderId="0" xfId="0" applyFont="1" applyFill="1" applyBorder="1" applyAlignment="1" applyProtection="1">
      <alignment wrapText="1"/>
    </xf>
    <xf numFmtId="0" fontId="8" fillId="2" borderId="3" xfId="0" applyFont="1" applyFill="1" applyBorder="1" applyProtection="1"/>
    <xf numFmtId="0" fontId="8" fillId="2" borderId="0" xfId="0" applyFont="1" applyFill="1" applyBorder="1" applyProtection="1"/>
    <xf numFmtId="0" fontId="10" fillId="2" borderId="0" xfId="0" applyFont="1" applyFill="1" applyBorder="1" applyProtection="1"/>
    <xf numFmtId="0" fontId="2" fillId="2" borderId="0" xfId="0" applyFont="1" applyFill="1" applyBorder="1" applyProtection="1"/>
    <xf numFmtId="0" fontId="8" fillId="2" borderId="4" xfId="0" applyFont="1" applyFill="1" applyBorder="1" applyProtection="1"/>
    <xf numFmtId="0" fontId="10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vertical="center" wrapText="1"/>
    </xf>
    <xf numFmtId="0" fontId="10" fillId="2" borderId="0" xfId="0" applyFont="1" applyFill="1" applyAlignment="1" applyProtection="1"/>
    <xf numFmtId="0" fontId="3" fillId="0" borderId="0" xfId="2"/>
    <xf numFmtId="0" fontId="8" fillId="2" borderId="5" xfId="0" applyFont="1" applyFill="1" applyBorder="1" applyProtection="1"/>
    <xf numFmtId="0" fontId="10" fillId="2" borderId="6" xfId="0" applyFont="1" applyFill="1" applyBorder="1" applyAlignment="1" applyProtection="1">
      <alignment wrapText="1"/>
    </xf>
    <xf numFmtId="0" fontId="2" fillId="2" borderId="6" xfId="0" applyFont="1" applyFill="1" applyBorder="1" applyProtection="1"/>
    <xf numFmtId="44" fontId="10" fillId="2" borderId="6" xfId="0" applyNumberFormat="1" applyFont="1" applyFill="1" applyBorder="1" applyProtection="1"/>
    <xf numFmtId="0" fontId="8" fillId="2" borderId="7" xfId="0" applyFont="1" applyFill="1" applyBorder="1" applyProtection="1"/>
    <xf numFmtId="0" fontId="12" fillId="2" borderId="8" xfId="3" applyFill="1"/>
    <xf numFmtId="0" fontId="14" fillId="5" borderId="9" xfId="4" applyFont="1" applyAlignment="1">
      <alignment horizontal="center" vertical="center" wrapText="1"/>
    </xf>
    <xf numFmtId="16" fontId="14" fillId="5" borderId="9" xfId="4" applyNumberFormat="1" applyFont="1" applyAlignment="1">
      <alignment horizontal="left" vertical="center" wrapText="1"/>
    </xf>
    <xf numFmtId="0" fontId="14" fillId="5" borderId="9" xfId="4" applyFont="1" applyAlignment="1">
      <alignment vertical="center" wrapText="1"/>
    </xf>
    <xf numFmtId="0" fontId="4" fillId="2" borderId="0" xfId="0" applyFont="1" applyFill="1" applyAlignment="1" applyProtection="1">
      <alignment horizontal="left" wrapText="1"/>
    </xf>
    <xf numFmtId="0" fontId="0" fillId="2" borderId="0" xfId="0" applyFill="1"/>
  </cellXfs>
  <cellStyles count="5">
    <cellStyle name="Kop 3" xfId="3" builtinId="18"/>
    <cellStyle name="Standaard" xfId="0" builtinId="0"/>
    <cellStyle name="Standaard 2" xfId="2" xr:uid="{00000000-0005-0000-0000-000001000000}"/>
    <cellStyle name="Uitvoer" xfId="4" builtinId="21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209550</xdr:colOff>
      <xdr:row>27</xdr:row>
      <xdr:rowOff>53975</xdr:rowOff>
    </xdr:from>
    <xdr:to>
      <xdr:col>9</xdr:col>
      <xdr:colOff>257175</xdr:colOff>
      <xdr:row>27</xdr:row>
      <xdr:rowOff>142146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53450" y="5664200"/>
          <a:ext cx="2457450" cy="91346"/>
        </a:xfrm>
        <a:prstGeom prst="rect">
          <a:avLst/>
        </a:prstGeom>
      </xdr:spPr>
    </xdr:pic>
    <xdr:clientData/>
  </xdr:twoCellAnchor>
  <xdr:twoCellAnchor editAs="oneCell">
    <xdr:from>
      <xdr:col>7</xdr:col>
      <xdr:colOff>47625</xdr:colOff>
      <xdr:row>1</xdr:row>
      <xdr:rowOff>238125</xdr:rowOff>
    </xdr:from>
    <xdr:to>
      <xdr:col>9</xdr:col>
      <xdr:colOff>264456</xdr:colOff>
      <xdr:row>4</xdr:row>
      <xdr:rowOff>163322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29650" y="428625"/>
          <a:ext cx="1769406" cy="5824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39997558519241921"/>
  </sheetPr>
  <dimension ref="A1:S38"/>
  <sheetViews>
    <sheetView showGridLines="0" tabSelected="1" zoomScaleNormal="100" workbookViewId="0">
      <selection activeCell="D6" sqref="D6"/>
    </sheetView>
  </sheetViews>
  <sheetFormatPr defaultColWidth="0" defaultRowHeight="0" customHeight="1" zeroHeight="1" x14ac:dyDescent="0.2"/>
  <cols>
    <col min="1" max="1" width="9.140625" style="3" customWidth="1"/>
    <col min="2" max="2" width="12.42578125" style="3" customWidth="1"/>
    <col min="3" max="3" width="70.85546875" style="3" customWidth="1"/>
    <col min="4" max="4" width="6.5703125" style="3" customWidth="1"/>
    <col min="5" max="5" width="9.140625" style="3" customWidth="1"/>
    <col min="6" max="6" width="14.85546875" style="3" customWidth="1"/>
    <col min="7" max="7" width="11.28515625" style="3" customWidth="1"/>
    <col min="8" max="8" width="14.140625" style="3" bestFit="1" customWidth="1"/>
    <col min="9" max="10" width="9.140625" style="3" customWidth="1"/>
    <col min="11" max="11" width="9.140625" style="3" hidden="1"/>
    <col min="12" max="14" width="9.140625" style="5" hidden="1"/>
    <col min="15" max="15" width="10.42578125" style="5" hidden="1"/>
    <col min="16" max="16" width="9.140625" style="5" hidden="1"/>
    <col min="17" max="19" width="0" style="5" hidden="1"/>
    <col min="20" max="16384" width="9.140625" style="5" hidden="1"/>
  </cols>
  <sheetData>
    <row r="1" spans="1:19" ht="14.25" x14ac:dyDescent="0.2">
      <c r="F1" s="4"/>
      <c r="G1" s="4"/>
      <c r="H1" s="4"/>
      <c r="I1" s="4"/>
    </row>
    <row r="2" spans="1:19" ht="23.25" x14ac:dyDescent="0.35">
      <c r="B2" s="6" t="s">
        <v>16</v>
      </c>
      <c r="P2" s="5" t="s">
        <v>14</v>
      </c>
      <c r="Q2" s="5" t="s">
        <v>15</v>
      </c>
      <c r="R2" s="5">
        <v>2023</v>
      </c>
      <c r="S2" s="5" t="s">
        <v>24</v>
      </c>
    </row>
    <row r="3" spans="1:19" ht="14.25" x14ac:dyDescent="0.2">
      <c r="B3" s="2" t="s">
        <v>13</v>
      </c>
      <c r="L3" s="5" t="s">
        <v>0</v>
      </c>
      <c r="O3" s="5" t="s">
        <v>1</v>
      </c>
      <c r="P3" s="7">
        <v>0.7</v>
      </c>
      <c r="Q3" s="7">
        <v>0.72</v>
      </c>
      <c r="R3" s="8">
        <v>0.75</v>
      </c>
      <c r="S3" s="8">
        <v>0.76</v>
      </c>
    </row>
    <row r="4" spans="1:19" ht="14.25" x14ac:dyDescent="0.2">
      <c r="A4" s="11"/>
      <c r="B4" s="12"/>
      <c r="C4" s="13"/>
      <c r="D4" s="13"/>
      <c r="E4" s="11"/>
      <c r="F4" s="33" t="s">
        <v>2</v>
      </c>
      <c r="G4" s="34"/>
      <c r="L4" s="5" t="s">
        <v>3</v>
      </c>
      <c r="O4" s="5" t="s">
        <v>4</v>
      </c>
      <c r="P4" s="8">
        <v>1.75</v>
      </c>
      <c r="Q4" s="8">
        <v>1.79</v>
      </c>
      <c r="R4" s="8">
        <v>1.87</v>
      </c>
      <c r="S4" s="8">
        <v>1.9</v>
      </c>
    </row>
    <row r="5" spans="1:19" ht="28.5" customHeight="1" x14ac:dyDescent="0.2">
      <c r="A5" s="11"/>
      <c r="B5" s="11"/>
      <c r="C5" s="11"/>
      <c r="D5" s="11"/>
      <c r="E5" s="11"/>
      <c r="F5" s="14" t="s">
        <v>17</v>
      </c>
      <c r="G5" s="34"/>
      <c r="O5" s="5" t="s">
        <v>5</v>
      </c>
      <c r="P5" s="7">
        <v>1.7</v>
      </c>
      <c r="Q5" s="7">
        <v>1.74</v>
      </c>
      <c r="R5" s="8">
        <v>1.82</v>
      </c>
      <c r="S5" s="8">
        <v>1.85</v>
      </c>
    </row>
    <row r="6" spans="1:19" ht="30" customHeight="1" x14ac:dyDescent="0.2">
      <c r="A6" s="11"/>
      <c r="B6" s="31" t="s">
        <v>1</v>
      </c>
      <c r="C6" s="32" t="s">
        <v>10</v>
      </c>
      <c r="D6" s="15"/>
      <c r="E6" s="11"/>
      <c r="F6" s="16">
        <f>IF(D6=$L$3,VLOOKUP(B6,O:S,5,0),0)</f>
        <v>0</v>
      </c>
      <c r="G6" s="34"/>
      <c r="H6" s="9"/>
    </row>
    <row r="7" spans="1:19" ht="14.25" x14ac:dyDescent="0.2">
      <c r="A7" s="11"/>
      <c r="B7" s="31"/>
      <c r="C7" s="32"/>
      <c r="D7" s="18"/>
      <c r="E7" s="11"/>
      <c r="F7" s="19"/>
      <c r="G7" s="34"/>
    </row>
    <row r="8" spans="1:19" ht="30" customHeight="1" x14ac:dyDescent="0.2">
      <c r="A8" s="11"/>
      <c r="B8" s="31" t="s">
        <v>4</v>
      </c>
      <c r="C8" s="32" t="s">
        <v>11</v>
      </c>
      <c r="D8" s="15"/>
      <c r="E8" s="11"/>
      <c r="F8" s="16">
        <f>IF(D8=$L$3,VLOOKUP(B8,O:S,5,0),0)</f>
        <v>0</v>
      </c>
      <c r="G8" s="34"/>
    </row>
    <row r="9" spans="1:19" ht="14.25" x14ac:dyDescent="0.2">
      <c r="A9" s="11"/>
      <c r="B9" s="31"/>
      <c r="C9" s="32"/>
      <c r="D9" s="18"/>
      <c r="E9" s="11"/>
      <c r="F9" s="19"/>
      <c r="G9" s="34"/>
    </row>
    <row r="10" spans="1:19" ht="30" customHeight="1" x14ac:dyDescent="0.2">
      <c r="A10" s="11"/>
      <c r="B10" s="31" t="s">
        <v>5</v>
      </c>
      <c r="C10" s="32" t="s">
        <v>12</v>
      </c>
      <c r="D10" s="15"/>
      <c r="E10" s="11"/>
      <c r="F10" s="16">
        <f>IF(D10=$L$3,VLOOKUP(B10,O:S,5,0),0)</f>
        <v>0</v>
      </c>
      <c r="G10" s="34"/>
    </row>
    <row r="11" spans="1:19" ht="14.25" x14ac:dyDescent="0.2">
      <c r="A11" s="11"/>
      <c r="B11" s="17"/>
      <c r="C11" s="14"/>
      <c r="D11" s="18"/>
      <c r="E11" s="11"/>
      <c r="F11" s="19"/>
      <c r="G11" s="34"/>
    </row>
    <row r="12" spans="1:19" ht="15" thickBot="1" x14ac:dyDescent="0.25">
      <c r="A12" s="11"/>
      <c r="B12" s="11"/>
      <c r="C12" s="11"/>
      <c r="D12" s="20"/>
      <c r="E12" s="20"/>
      <c r="F12" s="21"/>
      <c r="G12" s="34"/>
    </row>
    <row r="13" spans="1:19" ht="14.25" x14ac:dyDescent="0.2">
      <c r="A13" s="11"/>
      <c r="B13" s="11"/>
      <c r="C13" s="11"/>
      <c r="D13" s="17" t="s">
        <v>6</v>
      </c>
      <c r="E13" s="11"/>
      <c r="F13" s="22">
        <f>SUM(F10+F8+F6)</f>
        <v>0</v>
      </c>
      <c r="G13" s="34"/>
    </row>
    <row r="14" spans="1:19" ht="14.25" x14ac:dyDescent="0.2">
      <c r="A14" s="11"/>
      <c r="B14" s="11"/>
      <c r="C14" s="11"/>
      <c r="D14" s="11"/>
      <c r="E14" s="11"/>
      <c r="F14" s="23"/>
      <c r="G14" s="34"/>
      <c r="H14" s="10"/>
    </row>
    <row r="15" spans="1:19" ht="14.25" x14ac:dyDescent="0.2">
      <c r="A15" s="11"/>
      <c r="B15" s="11"/>
      <c r="C15" s="24"/>
      <c r="D15" s="24"/>
      <c r="E15" s="24"/>
      <c r="F15" s="25"/>
      <c r="G15" s="34"/>
    </row>
    <row r="16" spans="1:19" ht="14.25" x14ac:dyDescent="0.2">
      <c r="A16" s="11"/>
      <c r="B16" s="26"/>
      <c r="C16" s="27"/>
      <c r="D16" s="27"/>
      <c r="E16" s="27"/>
      <c r="F16" s="35"/>
      <c r="G16" s="34"/>
    </row>
    <row r="17" spans="1:7" ht="24" x14ac:dyDescent="0.2">
      <c r="A17" s="11"/>
      <c r="B17" s="26"/>
      <c r="C17" s="28" t="s">
        <v>7</v>
      </c>
      <c r="D17" s="29"/>
      <c r="E17" s="29"/>
      <c r="F17" s="36" t="s">
        <v>17</v>
      </c>
      <c r="G17" s="34"/>
    </row>
    <row r="18" spans="1:7" ht="14.25" x14ac:dyDescent="0.2">
      <c r="A18" s="11"/>
      <c r="B18" s="26"/>
      <c r="C18" s="29"/>
      <c r="D18" s="29"/>
      <c r="E18" s="29"/>
      <c r="F18" s="37"/>
      <c r="G18" s="34"/>
    </row>
    <row r="19" spans="1:7" ht="14.25" x14ac:dyDescent="0.2">
      <c r="A19" s="11"/>
      <c r="B19" s="26"/>
      <c r="C19" s="29" t="s">
        <v>8</v>
      </c>
      <c r="D19" s="29"/>
      <c r="E19" s="29"/>
      <c r="F19" s="38">
        <f>F13</f>
        <v>0</v>
      </c>
      <c r="G19" s="34"/>
    </row>
    <row r="20" spans="1:7" ht="14.25" x14ac:dyDescent="0.2">
      <c r="A20" s="11"/>
      <c r="B20" s="26"/>
      <c r="C20" s="29" t="s">
        <v>9</v>
      </c>
      <c r="D20" s="29"/>
      <c r="E20" s="29"/>
      <c r="F20" s="38">
        <f>F13/4</f>
        <v>0</v>
      </c>
      <c r="G20" s="34"/>
    </row>
    <row r="21" spans="1:7" ht="14.25" x14ac:dyDescent="0.2">
      <c r="A21" s="11"/>
      <c r="B21" s="26"/>
      <c r="C21" s="30"/>
      <c r="D21" s="24"/>
      <c r="E21" s="24"/>
      <c r="F21" s="39"/>
      <c r="G21" s="34"/>
    </row>
    <row r="22" spans="1:7" ht="14.25" x14ac:dyDescent="0.2">
      <c r="A22" s="11"/>
      <c r="B22" s="11"/>
      <c r="C22" s="11"/>
      <c r="D22" s="11"/>
      <c r="E22" s="11"/>
      <c r="F22" s="11"/>
      <c r="G22" s="11"/>
    </row>
    <row r="23" spans="1:7" ht="14.25" hidden="1" x14ac:dyDescent="0.2"/>
    <row r="24" spans="1:7" ht="14.25" hidden="1" x14ac:dyDescent="0.2"/>
    <row r="25" spans="1:7" ht="14.25" hidden="1" x14ac:dyDescent="0.2"/>
    <row r="26" spans="1:7" ht="14.25" hidden="1" x14ac:dyDescent="0.2"/>
    <row r="27" spans="1:7" ht="14.25" x14ac:dyDescent="0.2"/>
    <row r="28" spans="1:7" ht="24" customHeight="1" x14ac:dyDescent="0.2">
      <c r="B28" s="44" t="s">
        <v>22</v>
      </c>
      <c r="C28" s="44"/>
    </row>
    <row r="29" spans="1:7" ht="14.25" x14ac:dyDescent="0.2">
      <c r="B29" s="1"/>
    </row>
    <row r="30" spans="1:7" ht="14.25" hidden="1" x14ac:dyDescent="0.2"/>
    <row r="31" spans="1:7" ht="14.25" hidden="1" x14ac:dyDescent="0.2"/>
    <row r="32" spans="1:7" ht="14.25" hidden="1" x14ac:dyDescent="0.2"/>
    <row r="33" ht="14.25" hidden="1" x14ac:dyDescent="0.2"/>
    <row r="34" ht="14.25" hidden="1" x14ac:dyDescent="0.2"/>
    <row r="35" ht="14.25" hidden="1" x14ac:dyDescent="0.2"/>
    <row r="36" ht="14.25" hidden="1" x14ac:dyDescent="0.2"/>
    <row r="37" ht="14.25" hidden="1" x14ac:dyDescent="0.2"/>
    <row r="38" ht="14.25" hidden="1" x14ac:dyDescent="0.2"/>
  </sheetData>
  <sheetProtection algorithmName="SHA-512" hashValue="Ej1gULPJZF98E4jNm+DartPqe8Q7zd7ZqpVSckdrV4WsR9ActHpiCil17Pu10np2MkHWiZUNDgtKZyKTnlSaNg==" saltValue="C9SiV1WrdJ6sUOHEuj2E9w==" spinCount="100000" sheet="1" objects="1" scenarios="1" selectLockedCells="1"/>
  <mergeCells count="1">
    <mergeCell ref="B28:C28"/>
  </mergeCells>
  <dataValidations count="1">
    <dataValidation type="list" allowBlank="1" showInputMessage="1" showErrorMessage="1" sqref="D6 D8 D10" xr:uid="{00000000-0002-0000-0000-000000000000}">
      <formula1>$L$3:$L$4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0503D2-5B8F-4C5A-89AB-36220C86D17B}">
  <sheetPr>
    <tabColor theme="3"/>
  </sheetPr>
  <dimension ref="A1:D11"/>
  <sheetViews>
    <sheetView workbookViewId="0">
      <selection activeCell="A4" sqref="A4"/>
    </sheetView>
  </sheetViews>
  <sheetFormatPr defaultColWidth="0" defaultRowHeight="15" zeroHeight="1" x14ac:dyDescent="0.25"/>
  <cols>
    <col min="1" max="1" width="15" style="45" customWidth="1"/>
    <col min="2" max="2" width="14.5703125" style="45" customWidth="1"/>
    <col min="3" max="3" width="51.28515625" style="45" customWidth="1"/>
    <col min="4" max="4" width="9.140625" customWidth="1"/>
    <col min="5" max="16384" width="9.140625" hidden="1"/>
  </cols>
  <sheetData>
    <row r="1" spans="1:4" ht="15.75" thickBot="1" x14ac:dyDescent="0.3">
      <c r="A1" s="40" t="s">
        <v>18</v>
      </c>
      <c r="B1" s="40" t="s">
        <v>19</v>
      </c>
      <c r="C1" s="40" t="s">
        <v>20</v>
      </c>
      <c r="D1" s="45"/>
    </row>
    <row r="2" spans="1:4" ht="30" x14ac:dyDescent="0.25">
      <c r="A2" s="41">
        <v>1</v>
      </c>
      <c r="B2" s="42">
        <v>44789</v>
      </c>
      <c r="C2" s="43" t="s">
        <v>21</v>
      </c>
      <c r="D2" s="45"/>
    </row>
    <row r="3" spans="1:4" ht="30" x14ac:dyDescent="0.25">
      <c r="A3" s="41">
        <v>2</v>
      </c>
      <c r="B3" s="42">
        <v>44839</v>
      </c>
      <c r="C3" s="43" t="s">
        <v>23</v>
      </c>
      <c r="D3" s="45"/>
    </row>
    <row r="4" spans="1:4" x14ac:dyDescent="0.25">
      <c r="A4" s="41"/>
      <c r="B4" s="41"/>
      <c r="C4" s="43"/>
      <c r="D4" s="45"/>
    </row>
    <row r="5" spans="1:4" x14ac:dyDescent="0.25">
      <c r="A5" s="41"/>
      <c r="B5" s="41"/>
      <c r="C5" s="43"/>
      <c r="D5" s="45"/>
    </row>
    <row r="6" spans="1:4" x14ac:dyDescent="0.25">
      <c r="A6" s="41"/>
      <c r="B6" s="41"/>
      <c r="C6" s="43"/>
      <c r="D6" s="45"/>
    </row>
    <row r="7" spans="1:4" x14ac:dyDescent="0.25">
      <c r="A7" s="41"/>
      <c r="B7" s="41"/>
      <c r="C7" s="43"/>
      <c r="D7" s="45"/>
    </row>
    <row r="8" spans="1:4" x14ac:dyDescent="0.25">
      <c r="A8" s="41"/>
      <c r="B8" s="41"/>
      <c r="C8" s="43"/>
      <c r="D8" s="45"/>
    </row>
    <row r="9" spans="1:4" x14ac:dyDescent="0.25">
      <c r="A9" s="41"/>
      <c r="B9" s="41"/>
      <c r="C9" s="43"/>
      <c r="D9" s="45"/>
    </row>
    <row r="10" spans="1:4" x14ac:dyDescent="0.25">
      <c r="A10" s="41"/>
      <c r="B10" s="41"/>
      <c r="C10" s="43"/>
      <c r="D10" s="45"/>
    </row>
    <row r="11" spans="1:4" x14ac:dyDescent="0.25">
      <c r="D11" s="45"/>
    </row>
  </sheetData>
  <sheetProtection algorithmName="SHA-512" hashValue="xGT3ay053+BgBvDytUn93UmgR53cIpo1Lt0WUyNMOnP0B04BNGq7aDOC2JXRwF4kyVVCGaw+Y423CaNLagSfpw==" saltValue="awJbPAZAYtDfaG9v878+6w==" spinCount="100000" sheet="1" objects="1" scenarios="1" selectLockedCells="1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ef6b4f4a29743bb971e41d6e3f20aa2 xmlns="abe16ac8-be90-47d0-a0f3-97169ca29ea4">
      <Terms xmlns="http://schemas.microsoft.com/office/infopath/2007/PartnerControls">
        <TermInfo xmlns="http://schemas.microsoft.com/office/infopath/2007/PartnerControls">
          <TermName xmlns="http://schemas.microsoft.com/office/infopath/2007/PartnerControls">Huisartsen ＆ Integrale zorg</TermName>
          <TermId xmlns="http://schemas.microsoft.com/office/infopath/2007/PartnerControls">f2a223ff-054e-43a2-a3b1-353f8ff62774</TermId>
        </TermInfo>
      </Terms>
    </kef6b4f4a29743bb971e41d6e3f20aa2>
    <TaxCatchAll xmlns="abe16ac8-be90-47d0-a0f3-97169ca29ea4">
      <Value>345</Value>
    </TaxCatchAll>
    <f90826dbbd8f4cbb907bdae725a51e79 xmlns="abe16ac8-be90-47d0-a0f3-97169ca29ea4">
      <Terms xmlns="http://schemas.microsoft.com/office/infopath/2007/PartnerControls"/>
    </f90826dbbd8f4cbb907bdae725a51e79>
    <p4c8a2b786ca4c9b92a42bb4f4886bdc xmlns="abe16ac8-be90-47d0-a0f3-97169ca29ea4">
      <Terms xmlns="http://schemas.microsoft.com/office/infopath/2007/PartnerControls"/>
    </p4c8a2b786ca4c9b92a42bb4f4886bdc>
    <p2a76cde4a3e494a8e2735af05fb6e87 xmlns="abe16ac8-be90-47d0-a0f3-97169ca29ea4">
      <Terms xmlns="http://schemas.microsoft.com/office/infopath/2007/PartnerControls"/>
    </p2a76cde4a3e494a8e2735af05fb6e87>
    <Overlegnaam xmlns="d80a2a05-c90e-40be-881b-96448fdb7f5d" xsi:nil="true"/>
    <TaxKeywordTaxHTField xmlns="abe16ac8-be90-47d0-a0f3-97169ca29ea4">
      <Terms xmlns="http://schemas.microsoft.com/office/infopath/2007/PartnerControls"/>
    </TaxKeywordTaxHTField>
    <ha513d776c704f9b80334f77961eaf34 xmlns="abe16ac8-be90-47d0-a0f3-97169ca29ea4">
      <Terms xmlns="http://schemas.microsoft.com/office/infopath/2007/PartnerControls"/>
    </ha513d776c704f9b80334f77961eaf34>
    <b27fcc31beaf4d658529e03c5a310ccd xmlns="abe16ac8-be90-47d0-a0f3-97169ca29ea4">
      <Terms xmlns="http://schemas.microsoft.com/office/infopath/2007/PartnerControls"/>
    </b27fcc31beaf4d658529e03c5a310ccd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en SenI" ma:contentTypeID="0x010100ABA60FCCDED7C941AC5924233A896963009F52F9ED1A3E4645AD6ADC50F2219315" ma:contentTypeVersion="92" ma:contentTypeDescription="" ma:contentTypeScope="" ma:versionID="a9e7b24e6222fc70445b3abadfd03ae7">
  <xsd:schema xmlns:xsd="http://www.w3.org/2001/XMLSchema" xmlns:xs="http://www.w3.org/2001/XMLSchema" xmlns:p="http://schemas.microsoft.com/office/2006/metadata/properties" xmlns:ns3="abe16ac8-be90-47d0-a0f3-97169ca29ea4" xmlns:ns4="d80a2a05-c90e-40be-881b-96448fdb7f5d" xmlns:ns5="42c4d14c-4eb7-4daa-bbc0-71d805368e55" targetNamespace="http://schemas.microsoft.com/office/2006/metadata/properties" ma:root="true" ma:fieldsID="de5dbf502a0f80e4ec581564478a8fb6" ns3:_="" ns4:_="" ns5:_="">
    <xsd:import namespace="abe16ac8-be90-47d0-a0f3-97169ca29ea4"/>
    <xsd:import namespace="d80a2a05-c90e-40be-881b-96448fdb7f5d"/>
    <xsd:import namespace="42c4d14c-4eb7-4daa-bbc0-71d805368e55"/>
    <xsd:element name="properties">
      <xsd:complexType>
        <xsd:sequence>
          <xsd:element name="documentManagement">
            <xsd:complexType>
              <xsd:all>
                <xsd:element ref="ns4:Overlegnaam" minOccurs="0"/>
                <xsd:element ref="ns3:TaxCatchAll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3:kef6b4f4a29743bb971e41d6e3f20aa2" minOccurs="0"/>
                <xsd:element ref="ns3:TaxKeywordTaxHTField" minOccurs="0"/>
                <xsd:element ref="ns3:ha513d776c704f9b80334f77961eaf34" minOccurs="0"/>
                <xsd:element ref="ns3:p4c8a2b786ca4c9b92a42bb4f4886bdc" minOccurs="0"/>
                <xsd:element ref="ns3:f90826dbbd8f4cbb907bdae725a51e79" minOccurs="0"/>
                <xsd:element ref="ns3:p2a76cde4a3e494a8e2735af05fb6e87" minOccurs="0"/>
                <xsd:element ref="ns3:b27fcc31beaf4d658529e03c5a310ccd" minOccurs="0"/>
                <xsd:element ref="ns3:TaxCatchAllLabel" minOccurs="0"/>
                <xsd:element ref="ns5:SharedWithUsers" minOccurs="0"/>
                <xsd:element ref="ns5:SharedWithDetails" minOccurs="0"/>
                <xsd:element ref="ns4:MediaServiceAutoKeyPoints" minOccurs="0"/>
                <xsd:element ref="ns4:MediaServiceKeyPoints" minOccurs="0"/>
                <xsd:element ref="ns4:MediaServiceDateTaken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e16ac8-be90-47d0-a0f3-97169ca29ea4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dd28570a-0771-412b-bbf6-09bedb60ce39}" ma:internalName="TaxCatchAll" ma:readOnly="false" ma:showField="CatchAllData" ma:web="abe16ac8-be90-47d0-a0f3-97169ca29e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kef6b4f4a29743bb971e41d6e3f20aa2" ma:index="20" nillable="true" ma:taxonomy="true" ma:internalName="kef6b4f4a29743bb971e41d6e3f20aa2" ma:taxonomyFieldName="Klantgroep12" ma:displayName="Klantgroep" ma:readOnly="false" ma:default="-1;#Huisartsen ＆ Integrale zorg|c3f8db29-7e52-4733-b241-859ce0df1885" ma:fieldId="{4ef6b4f4-a297-43bb-971e-41d6e3f20aa2}" ma:sspId="e825c23e-dd67-47de-a8d0-9968326c9abe" ma:termSetId="16ffcdce-f64c-49b3-b1e1-7c7822dc25e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KeywordTaxHTField" ma:index="21" nillable="true" ma:taxonomy="true" ma:internalName="TaxKeywordTaxHTField" ma:taxonomyFieldName="TaxKeyword" ma:displayName="Ondernemingstrefwoorden" ma:readOnly="false" ma:fieldId="{23f27201-bee3-471e-b2e7-b64fd8b7ca38}" ma:taxonomyMulti="true" ma:sspId="e825c23e-dd67-47de-a8d0-9968326c9abe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ha513d776c704f9b80334f77961eaf34" ma:index="22" nillable="true" ma:taxonomy="true" ma:internalName="ha513d776c704f9b80334f77961eaf34" ma:taxonomyFieldName="Jaarcyclus" ma:displayName="Processtap" ma:readOnly="false" ma:fieldId="{1a513d77-6c70-4f9b-8033-4f77961eaf34}" ma:sspId="e825c23e-dd67-47de-a8d0-9968326c9abe" ma:termSetId="4cb202ff-f49a-46ae-8fbb-0434b095207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4c8a2b786ca4c9b92a42bb4f4886bdc" ma:index="24" nillable="true" ma:taxonomy="true" ma:internalName="p4c8a2b786ca4c9b92a42bb4f4886bdc" ma:taxonomyFieldName="Beleidsjaar1" ma:displayName="Beleidsjaar" ma:readOnly="false" ma:default="-1;#2020|0976c861-5558-4696-8472-f9ec75f0fb40" ma:fieldId="{94c8a2b7-86ca-4c9b-92a4-2bb4f4886bdc}" ma:sspId="e825c23e-dd67-47de-a8d0-9968326c9abe" ma:termSetId="4d818da8-db09-4916-84ed-5b8dcee6818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90826dbbd8f4cbb907bdae725a51e79" ma:index="26" nillable="true" ma:taxonomy="true" ma:internalName="f90826dbbd8f4cbb907bdae725a51e79" ma:taxonomyFieldName="Team" ma:displayName="Team" ma:readOnly="false" ma:fieldId="{f90826db-bd8f-4cbb-907b-dae725a51e79}" ma:sspId="e825c23e-dd67-47de-a8d0-9968326c9abe" ma:termSetId="8d8ce299-646e-4169-8838-a026fec0440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2a76cde4a3e494a8e2735af05fb6e87" ma:index="28" nillable="true" ma:taxonomy="true" ma:internalName="p2a76cde4a3e494a8e2735af05fb6e87" ma:taxonomyFieldName="Beleidsthema" ma:displayName="Thema" ma:readOnly="false" ma:fieldId="{92a76cde-4a3e-494a-8e27-35af05fb6e87}" ma:sspId="e825c23e-dd67-47de-a8d0-9968326c9abe" ma:termSetId="4c7442d8-a204-4c86-a58b-0ebc063f3e3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27fcc31beaf4d658529e03c5a310ccd" ma:index="30" nillable="true" ma:taxonomy="true" ma:internalName="b27fcc31beaf4d658529e03c5a310ccd" ma:taxonomyFieldName="Zorgsoorttype" ma:displayName="ZorgsoortModule" ma:readOnly="false" ma:fieldId="{b27fcc31-beaf-4d65-8529-e03c5a310ccd}" ma:sspId="e825c23e-dd67-47de-a8d0-9968326c9abe" ma:termSetId="16ffcdce-f64c-49b3-b1e1-7c7822dc25e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Label" ma:index="31" nillable="true" ma:displayName="Taxonomy Catch All Column1" ma:hidden="true" ma:list="{dd28570a-0771-412b-bbf6-09bedb60ce39}" ma:internalName="TaxCatchAllLabel" ma:readOnly="true" ma:showField="CatchAllDataLabel" ma:web="abe16ac8-be90-47d0-a0f3-97169ca29e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0a2a05-c90e-40be-881b-96448fdb7f5d" elementFormDefault="qualified">
    <xsd:import namespace="http://schemas.microsoft.com/office/2006/documentManagement/types"/>
    <xsd:import namespace="http://schemas.microsoft.com/office/infopath/2007/PartnerControls"/>
    <xsd:element name="Overlegnaam" ma:index="10" nillable="true" ma:displayName="Overlegnaam" ma:list="{58cadfa4-1465-4bad-8128-0f87ab16f726}" ma:internalName="Overlegnaam" ma:readOnly="false" ma:showField="Title">
      <xsd:simpleType>
        <xsd:restriction base="dms:Lookup"/>
      </xsd:simpleType>
    </xsd:element>
    <xsd:element name="MediaServiceMetadata" ma:index="14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3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3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37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c4d14c-4eb7-4daa-bbc0-71d805368e55" elementFormDefault="qualified">
    <xsd:import namespace="http://schemas.microsoft.com/office/2006/documentManagement/types"/>
    <xsd:import namespace="http://schemas.microsoft.com/office/infopath/2007/PartnerControls"/>
    <xsd:element name="SharedWithUsers" ma:index="32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3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" ma:displayName="Auteur"/>
        <xsd:element ref="dcterms:created" minOccurs="0" maxOccurs="1"/>
        <xsd:element ref="dc:identifier" minOccurs="0" maxOccurs="1"/>
        <xsd:element name="contentType" minOccurs="0" maxOccurs="1" type="xsd:string" ma:index="23" ma:displayName="Inhoudstype"/>
        <xsd:element ref="dc:title" minOccurs="0" maxOccurs="1" ma:index="1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81326C5-5CED-4793-8340-34F346B91C1A}">
  <ds:schemaRefs>
    <ds:schemaRef ds:uri="http://schemas.microsoft.com/office/2006/metadata/customXsn"/>
  </ds:schemaRefs>
</ds:datastoreItem>
</file>

<file path=customXml/itemProps2.xml><?xml version="1.0" encoding="utf-8"?>
<ds:datastoreItem xmlns:ds="http://schemas.openxmlformats.org/officeDocument/2006/customXml" ds:itemID="{5187ED02-BA5F-4938-84BB-6B0C095D44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3D1EBDE-BEF2-4697-89B3-8C03861A390D}">
  <ds:schemaRefs>
    <ds:schemaRef ds:uri="abe16ac8-be90-47d0-a0f3-97169ca29ea4"/>
    <ds:schemaRef ds:uri="d80a2a05-c90e-40be-881b-96448fdb7f5d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42c4d14c-4eb7-4daa-bbc0-71d805368e55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EBA650AE-B075-4A56-8229-CEEBE154269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be16ac8-be90-47d0-a0f3-97169ca29ea4"/>
    <ds:schemaRef ds:uri="d80a2a05-c90e-40be-881b-96448fdb7f5d"/>
    <ds:schemaRef ds:uri="42c4d14c-4eb7-4daa-bbc0-71d805368e5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SenB</vt:lpstr>
      <vt:lpstr>Versiebeheer</vt:lpstr>
    </vt:vector>
  </TitlesOfParts>
  <Company>ACHMEA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Bakker, R S (Romy)</dc:creator>
  <cp:lastModifiedBy>Bas Voost (BM)</cp:lastModifiedBy>
  <dcterms:created xsi:type="dcterms:W3CDTF">2018-09-27T14:48:58Z</dcterms:created>
  <dcterms:modified xsi:type="dcterms:W3CDTF">2022-10-05T11:47:13Z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0x010100ABA60FCCDED7C941AC5924233A896963009F52F9ED1A3E4645AD6ADC50F2219315</vt:lpwstr>
  </property>
  <property fmtid="{D5CDD505-2E9C-101B-9397-08002B2CF9AE}" pid="3" name="Klantgroep12">
    <vt:lpwstr>345;#Huisartsen ＆ Integrale zorg|f2a223ff-054e-43a2-a3b1-353f8ff62774</vt:lpwstr>
  </property>
  <property fmtid="{D5CDD505-2E9C-101B-9397-08002B2CF9AE}" pid="4" name="TaxKeyword">
    <vt:lpwstr/>
  </property>
  <property fmtid="{D5CDD505-2E9C-101B-9397-08002B2CF9AE}" pid="5" name="Team">
    <vt:lpwstr/>
  </property>
  <property fmtid="{D5CDD505-2E9C-101B-9397-08002B2CF9AE}" pid="6" name="Jaarcyclus">
    <vt:lpwstr/>
  </property>
  <property fmtid="{D5CDD505-2E9C-101B-9397-08002B2CF9AE}" pid="7" name="Beleidsjaar1">
    <vt:lpwstr/>
  </property>
  <property fmtid="{D5CDD505-2E9C-101B-9397-08002B2CF9AE}" pid="8" name="Beleidsthema">
    <vt:lpwstr/>
  </property>
  <property fmtid="{D5CDD505-2E9C-101B-9397-08002B2CF9AE}" pid="9" name="Zorgsoorttype">
    <vt:lpwstr/>
  </property>
  <property fmtid="{D5CDD505-2E9C-101B-9397-08002B2CF9AE}" pid="10" name="MSIP_Label_dc51b40b-b0d3-4674-939c-d9f10b9a3b25_Enabled">
    <vt:lpwstr>true</vt:lpwstr>
  </property>
  <property fmtid="{D5CDD505-2E9C-101B-9397-08002B2CF9AE}" pid="11" name="MSIP_Label_dc51b40b-b0d3-4674-939c-d9f10b9a3b25_SetDate">
    <vt:lpwstr>2022-01-18T12:34:05Z</vt:lpwstr>
  </property>
  <property fmtid="{D5CDD505-2E9C-101B-9397-08002B2CF9AE}" pid="12" name="MSIP_Label_dc51b40b-b0d3-4674-939c-d9f10b9a3b25_Method">
    <vt:lpwstr>Standard</vt:lpwstr>
  </property>
  <property fmtid="{D5CDD505-2E9C-101B-9397-08002B2CF9AE}" pid="13" name="MSIP_Label_dc51b40b-b0d3-4674-939c-d9f10b9a3b25_Name">
    <vt:lpwstr>Bedrijfsintern</vt:lpwstr>
  </property>
  <property fmtid="{D5CDD505-2E9C-101B-9397-08002B2CF9AE}" pid="14" name="MSIP_Label_dc51b40b-b0d3-4674-939c-d9f10b9a3b25_SiteId">
    <vt:lpwstr>c37ef212-d4a3-44b6-92df-0d1dff85604f</vt:lpwstr>
  </property>
  <property fmtid="{D5CDD505-2E9C-101B-9397-08002B2CF9AE}" pid="15" name="MSIP_Label_dc51b40b-b0d3-4674-939c-d9f10b9a3b25_ActionId">
    <vt:lpwstr>91671145-74e2-4350-bf62-48d9244e56eb</vt:lpwstr>
  </property>
  <property fmtid="{D5CDD505-2E9C-101B-9397-08002B2CF9AE}" pid="16" name="MSIP_Label_dc51b40b-b0d3-4674-939c-d9f10b9a3b25_ContentBits">
    <vt:lpwstr>0</vt:lpwstr>
  </property>
</Properties>
</file>