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3/Rekentools/Website 2023 - dd221005-1330/"/>
    </mc:Choice>
  </mc:AlternateContent>
  <xr:revisionPtr revIDLastSave="144" documentId="8_{DDF4A64B-7A8F-4B90-8992-59EB0A8E827D}" xr6:coauthVersionLast="47" xr6:coauthVersionMax="47" xr10:uidLastSave="{A0842C5C-C2B9-4A82-AED4-97B8CA40D78C}"/>
  <bookViews>
    <workbookView xWindow="6975" yWindow="3165" windowWidth="21600" windowHeight="11385" xr2:uid="{00000000-000D-0000-FFFF-FFFF00000000}"/>
  </bookViews>
  <sheets>
    <sheet name="POH-S" sheetId="1" r:id="rId1"/>
    <sheet name="Toelichting" sheetId="2" r:id="rId2"/>
    <sheet name="Versiebehe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" l="1"/>
  <c r="C39" i="1"/>
  <c r="C40" i="1" s="1"/>
  <c r="C44" i="1" s="1"/>
  <c r="C45" i="1" l="1"/>
</calcChain>
</file>

<file path=xl/sharedStrings.xml><?xml version="1.0" encoding="utf-8"?>
<sst xmlns="http://schemas.openxmlformats.org/spreadsheetml/2006/main" count="70" uniqueCount="68">
  <si>
    <t>PRE DM</t>
  </si>
  <si>
    <t>DM (ouder dan 17 jaar)</t>
  </si>
  <si>
    <t>COPD</t>
  </si>
  <si>
    <t>CVRM</t>
  </si>
  <si>
    <t>Jaarbedrag</t>
  </si>
  <si>
    <t>1. U vult alleen alle blauw gekleurde cellen in.</t>
  </si>
  <si>
    <t>Klik op deze tekst om naar de invulsheet te gaan</t>
  </si>
  <si>
    <t xml:space="preserve">(Behorende bij de overeenkomst Huisartsenzorg 2022-2023) </t>
  </si>
  <si>
    <t>Toelichting rekentool POH-S 2022</t>
  </si>
  <si>
    <t>(Behorende bij de overeenkomst Huisartsenzorg 2022-2023)</t>
  </si>
  <si>
    <t>Samenvatting aantal uren POH-S</t>
  </si>
  <si>
    <t xml:space="preserve">Deze rekentool is bedoeld om te bepalen of u in aanmerking komt voor een aanvullend vast bedrag . Het afsluiten van de module POH-S verloopt via het digitale portaal. </t>
  </si>
  <si>
    <t>min-DM</t>
  </si>
  <si>
    <t>min-COPD</t>
  </si>
  <si>
    <t>min-CVRM</t>
  </si>
  <si>
    <t>Deze tarieven moeten aan te passen blijven.</t>
  </si>
  <si>
    <t>Samenvatting aanvullende module POH-s</t>
  </si>
  <si>
    <t>Uren</t>
  </si>
  <si>
    <t xml:space="preserve">Tarief </t>
  </si>
  <si>
    <t>Het overige aantal uren POH-S per week, niet gefinancierd vanuit de ketenzorg of andere modules</t>
  </si>
  <si>
    <t>Totaal aantal patiënten</t>
  </si>
  <si>
    <t>Hoeveel ingeschreven patiënten heeft u?</t>
  </si>
  <si>
    <t>min uren</t>
  </si>
  <si>
    <t>jaarloon</t>
  </si>
  <si>
    <t>indirecte tijd</t>
  </si>
  <si>
    <t>Vul hier het aantal DMII-patiënten in waarvoor u een ketentarief ontvangt</t>
  </si>
  <si>
    <t>Vul hier het aantal COPD-patiënten in waarvoor u een ketentarief ontvangt</t>
  </si>
  <si>
    <t>Vul hier het aantal CVRM-patiënten in waarvoor u een ketentarief ontvangt</t>
  </si>
  <si>
    <t>Het aantal uren POH-S per week waarvoor uw praktijk wordt gefinancierd vanuit de ketenzorg of andere modules</t>
  </si>
  <si>
    <t>2. De vraag hoeveel uren POH-s zet in?</t>
  </si>
  <si>
    <t xml:space="preserve">    Indien u met meerdere praktijken een POH-s deelt vult u alleen die uren in die de POH-s werkzaam is voor uw praktijk.</t>
  </si>
  <si>
    <t xml:space="preserve">Hieronder vindt u een toelichting voor het invullen van deze rekentool. Leest u voor het invullen het inkoopbeleid goed door. </t>
  </si>
  <si>
    <t xml:space="preserve">3. Bij de financiering via de ketenzorg </t>
  </si>
  <si>
    <t xml:space="preserve">    Hier geeft u per keten het aantal patienten door die op dat moment geincludeerd zijn in de keten. Voor deze patienten ontvangt u een ketentarief</t>
  </si>
  <si>
    <t>Te declareren met prestatiecode 31080</t>
  </si>
  <si>
    <t>Op 4 momenten per jaar kunt u starten met de vergoeding of wijzigingen doorgeven die kunnen leiden tot aanpassing van het tarief. De startdata zijn: 1 januari, 1 april, 1 juli en 1 oktober. Uw aanvraag dient u uiterlijk 4 weken voor de startdatum van de vergoeding in via zorginkoop.huisartsen@zilverenkruis.nl. U krijgt dan opnieuw toegang tot het zorginkoopportaal. Na toekenning van uw aanvraag krijgt u een nieuwe samenvatting. De nieuwe vergoeding gaat in op de eerste dag van het nieuwe kwartaal.</t>
  </si>
  <si>
    <t xml:space="preserve">Aanpassen portaal t.b.v. vergoeding </t>
  </si>
  <si>
    <t>&gt; Meer informatie over de POH-s financiering, zoals het Inkoopbeleid, veelgestelde vragen en rekenvoorbeelden vindt u op onze website.</t>
  </si>
  <si>
    <t xml:space="preserve">Toelichting: </t>
  </si>
  <si>
    <t>Totaal inzet POH-s</t>
  </si>
  <si>
    <t>Hoeveel uren POH-S zet u in? (= totaal aantal uren per week in de eigen praktijk)</t>
  </si>
  <si>
    <t>Hoeveel uren POH-S zet u per week in vanuit de module Toekomstbestendige Huisartsenzorg?</t>
  </si>
  <si>
    <t>Hoeveel uren POH-s zet u per week in vanuit de module Samenwerking rondom Kwetsbare Ouderen?</t>
  </si>
  <si>
    <t>Hoeveel uren POH-s zet u per week in vanuit andere (maatwerk-)afspraken met Zilveren Kruis?</t>
  </si>
  <si>
    <t>Waarvan via andere modules wordt vergoed:</t>
  </si>
  <si>
    <t xml:space="preserve">Toelichting: Hier vindt u uw tarief voor de aanvullende vergoeding. Deze vergoeding is ten behoeve van de indirect patiëntgebonden tijd en niet-patiëntgebonden tijd. De directe patiëntgebonden tijd mag u vanaf 2022 declareren via consulten en verrichtingen. </t>
  </si>
  <si>
    <t>&gt; Deze rekentool heeft als doel om uw aanvulling POH-s te bepalen. De grondgedachte daarbij is dat u eerst uw totale POH-s formatie invult, vervolgens trekken we de uren eraf die al worden vergoed vanuit andere modules en de ketenzorg. Onderaan ziet u uiteindelijk het resultaat van de berekening en of u in aanmerking komt voor de aanvullende vergoeding.</t>
  </si>
  <si>
    <t>Patiënten</t>
  </si>
  <si>
    <t xml:space="preserve">Financiering POH-S via de Ketenzorg </t>
  </si>
  <si>
    <t xml:space="preserve"> &gt;Met deze rekentool krijgt u inzicht in de inzet van uw POH-s en de mogelijke aanvullende vergoeding voor indirect en niet-patiëntgebonden tijd. Dezelfde rekentool treft u in het Zorginkoopportaal, in deze versie is meer uitleg toegevoegd. </t>
  </si>
  <si>
    <t>Toelichting: Ontvangt u een ketentarief voor de zorg van uw chronische patiënt? Vul dan hier in hoeveel patiënten u geïncludeerd heeft binnen de keten. Ontvang u geen ketentarief, vul dan nul in.</t>
  </si>
  <si>
    <t xml:space="preserve">Toelichting: Hier vindt u een samenvatting van de verdeling van de financiering van uw POH-s. Als het aantal overige uren hoger is dan 2 uur per week, krijgt u een aanvullende vergoeding voor de inzet van de POH-S. </t>
  </si>
  <si>
    <t>jan-mrt</t>
  </si>
  <si>
    <t>apr-dec</t>
  </si>
  <si>
    <t>jaar 2023</t>
  </si>
  <si>
    <t xml:space="preserve">Toelichting: Hier vult u voor 2023 uw totale inzet POH-s in uw praktijk in, hiermee bedoelen we de totale formatie die u in dienst heeft. </t>
  </si>
  <si>
    <t xml:space="preserve">Toelichting: Hier geeft u aan als de POH-s via modules gefinancierd wordt. Weet u niet precies hoeveel uren u gefinancierd krijgt of gaat krijgen in 2023? Maak dan een inschatting, bijvoorbeeld op basis van afgelopen jaar. U kunt uw antwoorden ieder kwartaal aanpassen in het portaal, zie tabblad Toelichting. </t>
  </si>
  <si>
    <t>Toelichting: Het totaal aantal patiënten is nodig om het tarief 2023 per verzekerde te berekenen.</t>
  </si>
  <si>
    <r>
      <t>Rekentool 2022-2023: aanvulling POH-S</t>
    </r>
    <r>
      <rPr>
        <b/>
        <sz val="16"/>
        <color theme="9"/>
        <rFont val="Arial"/>
        <family val="2"/>
      </rPr>
      <t xml:space="preserve"> </t>
    </r>
    <r>
      <rPr>
        <b/>
        <sz val="16"/>
        <color theme="9" tint="-0.249977111117893"/>
        <rFont val="Arial"/>
        <family val="2"/>
      </rPr>
      <t>(tarieven 2023)</t>
    </r>
  </si>
  <si>
    <t>Jaartarief 2023</t>
  </si>
  <si>
    <t>Kwartaaltarief 2023</t>
  </si>
  <si>
    <t>Versie</t>
  </si>
  <si>
    <t>Datum</t>
  </si>
  <si>
    <t>Wijziging</t>
  </si>
  <si>
    <t>De tarieven uit de rekentool 2022, behorende bij het inkoopbeleid 2022-2023 geïndexeerd voor 2023.</t>
  </si>
  <si>
    <t>Versie 2 - Oktober 2022 - Zilveren Kruis - Aan deze rekentool kunnen geen rechten ontleend worden</t>
  </si>
  <si>
    <t>Tariefindexatie aangepast aan TB/REG-23617-03 (MEV-23)</t>
  </si>
  <si>
    <t>jaar 2023 MEV23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</si>
</sst>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  <numFmt numFmtId="167" formatCode="0.0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Arial"/>
      <family val="2"/>
    </font>
    <font>
      <b/>
      <sz val="16"/>
      <color theme="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 tint="-0.49998474074526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9"/>
      <color theme="3"/>
      <name val="Arial"/>
      <family val="2"/>
    </font>
    <font>
      <sz val="11"/>
      <color rgb="FF3F3F76"/>
      <name val="Calibri"/>
      <family val="2"/>
      <scheme val="minor"/>
    </font>
    <font>
      <sz val="9"/>
      <color rgb="FF002060"/>
      <name val="Arial"/>
      <family val="2"/>
    </font>
    <font>
      <b/>
      <sz val="16"/>
      <color theme="9"/>
      <name val="Arial"/>
      <family val="2"/>
    </font>
    <font>
      <b/>
      <sz val="16"/>
      <color theme="9" tint="-0.249977111117893"/>
      <name val="Arial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3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6" fillId="0" borderId="0" applyNumberFormat="0" applyFill="0" applyBorder="0" applyAlignment="0" applyProtection="0"/>
    <xf numFmtId="0" fontId="22" fillId="5" borderId="11" applyNumberFormat="0" applyAlignment="0" applyProtection="0"/>
    <xf numFmtId="0" fontId="26" fillId="0" borderId="15" applyNumberFormat="0" applyFill="0" applyAlignment="0" applyProtection="0"/>
    <xf numFmtId="0" fontId="27" fillId="7" borderId="16" applyNumberFormat="0" applyAlignment="0" applyProtection="0"/>
  </cellStyleXfs>
  <cellXfs count="123">
    <xf numFmtId="0" fontId="0" fillId="0" borderId="0" xfId="0"/>
    <xf numFmtId="0" fontId="10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Protection="1"/>
    <xf numFmtId="0" fontId="18" fillId="2" borderId="0" xfId="0" applyFont="1" applyFill="1" applyAlignment="1" applyProtection="1">
      <alignment vertical="center"/>
    </xf>
    <xf numFmtId="164" fontId="18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7" fillId="2" borderId="0" xfId="0" applyFont="1" applyFill="1" applyAlignment="1" applyProtection="1">
      <alignment vertical="center"/>
    </xf>
    <xf numFmtId="164" fontId="8" fillId="2" borderId="0" xfId="0" applyNumberFormat="1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0" fillId="0" borderId="0" xfId="0" applyProtection="1"/>
    <xf numFmtId="44" fontId="6" fillId="0" borderId="0" xfId="0" applyNumberFormat="1" applyFont="1" applyProtection="1"/>
    <xf numFmtId="0" fontId="2" fillId="2" borderId="0" xfId="0" applyFont="1" applyFill="1" applyBorder="1" applyProtection="1"/>
    <xf numFmtId="4" fontId="8" fillId="2" borderId="0" xfId="0" applyNumberFormat="1" applyFont="1" applyFill="1" applyProtection="1"/>
    <xf numFmtId="0" fontId="0" fillId="2" borderId="0" xfId="0" applyFill="1" applyBorder="1" applyProtection="1"/>
    <xf numFmtId="165" fontId="8" fillId="2" borderId="0" xfId="0" applyNumberFormat="1" applyFont="1" applyFill="1" applyAlignment="1" applyProtection="1">
      <alignment vertical="center"/>
    </xf>
    <xf numFmtId="165" fontId="8" fillId="2" borderId="0" xfId="0" applyNumberFormat="1" applyFont="1" applyFill="1" applyAlignment="1" applyProtection="1">
      <alignment horizontal="right" vertical="center"/>
    </xf>
    <xf numFmtId="4" fontId="8" fillId="2" borderId="0" xfId="0" applyNumberFormat="1" applyFont="1" applyFill="1" applyAlignment="1" applyProtection="1">
      <alignment horizontal="right" vertical="center"/>
    </xf>
    <xf numFmtId="2" fontId="8" fillId="2" borderId="0" xfId="0" applyNumberFormat="1" applyFont="1" applyFill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164" fontId="2" fillId="2" borderId="0" xfId="0" applyNumberFormat="1" applyFont="1" applyFill="1" applyAlignment="1" applyProtection="1">
      <alignment horizontal="right"/>
    </xf>
    <xf numFmtId="0" fontId="6" fillId="2" borderId="0" xfId="0" applyFont="1" applyFill="1" applyBorder="1" applyProtection="1"/>
    <xf numFmtId="2" fontId="6" fillId="0" borderId="0" xfId="0" applyNumberFormat="1" applyFont="1" applyProtection="1"/>
    <xf numFmtId="0" fontId="19" fillId="2" borderId="0" xfId="0" applyFont="1" applyFill="1" applyBorder="1" applyProtection="1"/>
    <xf numFmtId="44" fontId="5" fillId="2" borderId="0" xfId="0" applyNumberFormat="1" applyFont="1" applyFill="1" applyProtection="1"/>
    <xf numFmtId="166" fontId="5" fillId="2" borderId="0" xfId="0" applyNumberFormat="1" applyFont="1" applyFill="1" applyProtection="1"/>
    <xf numFmtId="165" fontId="12" fillId="2" borderId="0" xfId="0" applyNumberFormat="1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0" fillId="2" borderId="0" xfId="0" applyFont="1" applyFill="1" applyProtection="1"/>
    <xf numFmtId="0" fontId="2" fillId="0" borderId="0" xfId="0" applyFont="1" applyFill="1" applyProtection="1"/>
    <xf numFmtId="0" fontId="12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2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44" fontId="6" fillId="0" borderId="0" xfId="1" applyFont="1" applyFill="1" applyProtection="1"/>
    <xf numFmtId="166" fontId="6" fillId="0" borderId="0" xfId="1" applyNumberFormat="1" applyFont="1" applyFill="1" applyProtection="1"/>
    <xf numFmtId="0" fontId="8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right" vertical="center"/>
    </xf>
    <xf numFmtId="44" fontId="8" fillId="0" borderId="6" xfId="1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vertical="top" wrapText="1"/>
    </xf>
    <xf numFmtId="165" fontId="8" fillId="0" borderId="8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vertical="center"/>
    </xf>
    <xf numFmtId="164" fontId="8" fillId="4" borderId="2" xfId="0" applyNumberFormat="1" applyFont="1" applyFill="1" applyBorder="1" applyAlignment="1" applyProtection="1">
      <alignment horizontal="left" vertical="center"/>
    </xf>
    <xf numFmtId="164" fontId="8" fillId="4" borderId="2" xfId="0" applyNumberFormat="1" applyFont="1" applyFill="1" applyBorder="1" applyAlignment="1" applyProtection="1">
      <alignment horizontal="left" vertical="center" wrapText="1"/>
    </xf>
    <xf numFmtId="165" fontId="8" fillId="4" borderId="2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44" fontId="8" fillId="0" borderId="4" xfId="1" applyFont="1" applyFill="1" applyBorder="1" applyAlignment="1" applyProtection="1">
      <alignment horizontal="right" vertical="center"/>
    </xf>
    <xf numFmtId="164" fontId="8" fillId="2" borderId="10" xfId="0" applyNumberFormat="1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horizontal="left" vertical="center"/>
    </xf>
    <xf numFmtId="0" fontId="7" fillId="2" borderId="5" xfId="0" applyFont="1" applyFill="1" applyBorder="1" applyProtection="1"/>
    <xf numFmtId="0" fontId="7" fillId="0" borderId="3" xfId="0" applyFont="1" applyBorder="1" applyProtection="1"/>
    <xf numFmtId="168" fontId="8" fillId="2" borderId="6" xfId="0" applyNumberFormat="1" applyFont="1" applyFill="1" applyBorder="1" applyAlignment="1" applyProtection="1">
      <alignment vertical="center"/>
    </xf>
    <xf numFmtId="168" fontId="8" fillId="2" borderId="4" xfId="0" applyNumberFormat="1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7" fillId="0" borderId="0" xfId="0" applyFont="1" applyFill="1" applyProtection="1"/>
    <xf numFmtId="164" fontId="2" fillId="0" borderId="0" xfId="0" applyNumberFormat="1" applyFont="1" applyFill="1" applyAlignment="1" applyProtection="1">
      <alignment horizontal="right"/>
    </xf>
    <xf numFmtId="0" fontId="9" fillId="0" borderId="0" xfId="0" applyFont="1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10" fillId="0" borderId="0" xfId="0" applyFont="1" applyFill="1" applyProtection="1"/>
    <xf numFmtId="0" fontId="6" fillId="0" borderId="0" xfId="0" applyFont="1" applyFill="1" applyProtection="1"/>
    <xf numFmtId="0" fontId="4" fillId="0" borderId="0" xfId="0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horizontal="right" vertical="center"/>
    </xf>
    <xf numFmtId="0" fontId="22" fillId="5" borderId="11" xfId="4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/>
    </xf>
    <xf numFmtId="167" fontId="22" fillId="5" borderId="12" xfId="4" applyNumberFormat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vertical="center" wrapText="1"/>
    </xf>
    <xf numFmtId="0" fontId="23" fillId="2" borderId="0" xfId="0" applyFont="1" applyFill="1" applyProtection="1"/>
    <xf numFmtId="167" fontId="22" fillId="5" borderId="14" xfId="4" applyNumberFormat="1" applyBorder="1" applyAlignment="1" applyProtection="1">
      <alignment horizontal="right" vertical="center"/>
      <protection locked="0"/>
    </xf>
    <xf numFmtId="167" fontId="22" fillId="5" borderId="13" xfId="4" applyNumberFormat="1" applyBorder="1" applyAlignment="1" applyProtection="1">
      <alignment horizontal="right" vertical="center"/>
      <protection locked="0"/>
    </xf>
    <xf numFmtId="167" fontId="22" fillId="5" borderId="12" xfId="4" applyNumberFormat="1" applyBorder="1" applyProtection="1">
      <protection locked="0"/>
    </xf>
    <xf numFmtId="0" fontId="8" fillId="6" borderId="9" xfId="0" applyFont="1" applyFill="1" applyBorder="1" applyAlignment="1" applyProtection="1">
      <alignment vertical="center" wrapText="1"/>
    </xf>
    <xf numFmtId="0" fontId="7" fillId="6" borderId="10" xfId="0" applyFont="1" applyFill="1" applyBorder="1" applyAlignment="1" applyProtection="1">
      <alignment vertical="center" wrapText="1"/>
    </xf>
    <xf numFmtId="0" fontId="7" fillId="6" borderId="5" xfId="0" applyFont="1" applyFill="1" applyBorder="1" applyAlignment="1" applyProtection="1">
      <alignment vertical="center" wrapText="1"/>
    </xf>
    <xf numFmtId="0" fontId="7" fillId="6" borderId="6" xfId="0" applyFont="1" applyFill="1" applyBorder="1" applyAlignment="1" applyProtection="1">
      <alignment vertical="center" wrapText="1"/>
    </xf>
    <xf numFmtId="0" fontId="7" fillId="6" borderId="3" xfId="0" applyFont="1" applyFill="1" applyBorder="1" applyAlignment="1" applyProtection="1">
      <alignment vertical="center" wrapText="1"/>
    </xf>
    <xf numFmtId="0" fontId="7" fillId="6" borderId="4" xfId="0" applyFont="1" applyFill="1" applyBorder="1" applyAlignment="1" applyProtection="1">
      <alignment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5" xfId="0" applyFont="1" applyFill="1" applyBorder="1" applyAlignment="1" applyProtection="1">
      <alignment vertical="center"/>
    </xf>
    <xf numFmtId="0" fontId="21" fillId="0" borderId="1" xfId="0" applyFont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Protection="1"/>
    <xf numFmtId="9" fontId="6" fillId="3" borderId="0" xfId="0" applyNumberFormat="1" applyFont="1" applyFill="1" applyProtection="1"/>
    <xf numFmtId="0" fontId="15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horizontal="right" vertical="center"/>
    </xf>
    <xf numFmtId="164" fontId="9" fillId="2" borderId="0" xfId="0" applyNumberFormat="1" applyFont="1" applyFill="1" applyAlignment="1" applyProtection="1">
      <alignment horizontal="right"/>
    </xf>
    <xf numFmtId="0" fontId="13" fillId="2" borderId="0" xfId="0" applyFont="1" applyFill="1" applyProtection="1"/>
    <xf numFmtId="0" fontId="13" fillId="2" borderId="0" xfId="0" applyFont="1" applyFill="1" applyBorder="1" applyProtection="1"/>
    <xf numFmtId="0" fontId="14" fillId="0" borderId="0" xfId="0" applyFont="1" applyAlignment="1" applyProtection="1">
      <alignment horizontal="left" vertical="center"/>
    </xf>
    <xf numFmtId="0" fontId="28" fillId="7" borderId="16" xfId="6" applyFont="1" applyAlignment="1">
      <alignment horizontal="center" vertical="center" wrapText="1"/>
    </xf>
    <xf numFmtId="16" fontId="28" fillId="7" borderId="16" xfId="6" applyNumberFormat="1" applyFont="1" applyAlignment="1">
      <alignment horizontal="left" vertical="center" wrapText="1"/>
    </xf>
    <xf numFmtId="0" fontId="28" fillId="7" borderId="16" xfId="6" applyFont="1" applyAlignment="1">
      <alignment vertical="center" wrapText="1"/>
    </xf>
    <xf numFmtId="0" fontId="26" fillId="2" borderId="15" xfId="5" applyFill="1"/>
    <xf numFmtId="0" fontId="2" fillId="3" borderId="0" xfId="0" applyFont="1" applyFill="1" applyProtection="1"/>
    <xf numFmtId="2" fontId="2" fillId="3" borderId="0" xfId="0" applyNumberFormat="1" applyFont="1" applyFill="1" applyProtection="1"/>
    <xf numFmtId="2" fontId="6" fillId="3" borderId="0" xfId="0" applyNumberFormat="1" applyFont="1" applyFill="1" applyProtection="1"/>
    <xf numFmtId="0" fontId="0" fillId="2" borderId="0" xfId="0" applyFill="1"/>
    <xf numFmtId="0" fontId="16" fillId="2" borderId="0" xfId="3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 wrapText="1"/>
    </xf>
  </cellXfs>
  <cellStyles count="7">
    <cellStyle name="Hyperlink" xfId="3" builtinId="8"/>
    <cellStyle name="Invoer" xfId="4" builtinId="20"/>
    <cellStyle name="Kop 3" xfId="5" builtinId="18"/>
    <cellStyle name="Standaard" xfId="0" builtinId="0"/>
    <cellStyle name="Standaard 2" xfId="2" xr:uid="{00000000-0005-0000-0000-000002000000}"/>
    <cellStyle name="Uitvoer" xfId="6" builtinId="2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6415746</xdr:colOff>
      <xdr:row>1</xdr:row>
      <xdr:rowOff>30696</xdr:rowOff>
    </xdr:from>
    <xdr:to>
      <xdr:col>3</xdr:col>
      <xdr:colOff>85727</xdr:colOff>
      <xdr:row>1</xdr:row>
      <xdr:rowOff>600797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579" y="263529"/>
          <a:ext cx="1670981" cy="570101"/>
        </a:xfrm>
        <a:prstGeom prst="rect">
          <a:avLst/>
        </a:prstGeom>
      </xdr:spPr>
    </xdr:pic>
    <xdr:clientData/>
  </xdr:twoCellAnchor>
  <xdr:twoCellAnchor editAs="oneCell">
    <xdr:from>
      <xdr:col>1</xdr:col>
      <xdr:colOff>5794377</xdr:colOff>
      <xdr:row>46</xdr:row>
      <xdr:rowOff>288395</xdr:rowOff>
    </xdr:from>
    <xdr:to>
      <xdr:col>3</xdr:col>
      <xdr:colOff>373191</xdr:colOff>
      <xdr:row>46</xdr:row>
      <xdr:rowOff>392036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51FE173-BAEC-4D05-96D9-98AEE5026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1210" y="10310812"/>
          <a:ext cx="2579814" cy="103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334963</xdr:colOff>
      <xdr:row>0</xdr:row>
      <xdr:rowOff>219077</xdr:rowOff>
    </xdr:from>
    <xdr:to>
      <xdr:col>19</xdr:col>
      <xdr:colOff>352566</xdr:colOff>
      <xdr:row>3</xdr:row>
      <xdr:rowOff>8243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288" y="219077"/>
          <a:ext cx="1846403" cy="570216"/>
        </a:xfrm>
        <a:prstGeom prst="rect">
          <a:avLst/>
        </a:prstGeom>
      </xdr:spPr>
    </xdr:pic>
    <xdr:clientData/>
  </xdr:twoCellAnchor>
  <xdr:twoCellAnchor editAs="oneCell">
    <xdr:from>
      <xdr:col>16</xdr:col>
      <xdr:colOff>77013</xdr:colOff>
      <xdr:row>42</xdr:row>
      <xdr:rowOff>101970</xdr:rowOff>
    </xdr:from>
    <xdr:to>
      <xdr:col>20</xdr:col>
      <xdr:colOff>67233</xdr:colOff>
      <xdr:row>43</xdr:row>
      <xdr:rowOff>7066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338" y="7731495"/>
          <a:ext cx="2428620" cy="9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V114"/>
  <sheetViews>
    <sheetView showGridLines="0" tabSelected="1" zoomScale="90" zoomScaleNormal="90" workbookViewId="0">
      <selection activeCell="C29" sqref="C29"/>
    </sheetView>
  </sheetViews>
  <sheetFormatPr defaultColWidth="0" defaultRowHeight="0" customHeight="1" zeroHeight="1" x14ac:dyDescent="0.2"/>
  <cols>
    <col min="1" max="1" width="7.28515625" style="3" customWidth="1"/>
    <col min="2" max="2" width="106.7109375" style="3" customWidth="1"/>
    <col min="3" max="3" width="13.28515625" style="30" customWidth="1"/>
    <col min="4" max="4" width="6.5703125" style="3" customWidth="1"/>
    <col min="5" max="5" width="17.5703125" style="3" hidden="1" customWidth="1"/>
    <col min="6" max="6" width="19.28515625" style="3" hidden="1" customWidth="1"/>
    <col min="7" max="13" width="8.7109375" style="3" hidden="1" customWidth="1"/>
    <col min="14" max="15" width="8.7109375" style="7" hidden="1" customWidth="1"/>
    <col min="16" max="16" width="25.7109375" style="2" hidden="1" customWidth="1"/>
    <col min="17" max="17" width="23.5703125" style="2" hidden="1" customWidth="1"/>
    <col min="18" max="18" width="11.5703125" style="7" hidden="1" customWidth="1"/>
    <col min="19" max="19" width="9.5703125" style="7" hidden="1" customWidth="1"/>
    <col min="20" max="20" width="16" style="7" hidden="1" customWidth="1"/>
    <col min="21" max="22" width="8.7109375" style="7" hidden="1" customWidth="1"/>
    <col min="23" max="16384" width="8.7109375" style="3" hidden="1"/>
  </cols>
  <sheetData>
    <row r="1" spans="1:19" s="10" customFormat="1" ht="18.600000000000001" customHeight="1" x14ac:dyDescent="0.2">
      <c r="A1" s="3"/>
      <c r="B1" s="76"/>
      <c r="C1" s="5"/>
      <c r="D1" s="4"/>
      <c r="E1" s="6"/>
      <c r="F1" s="6"/>
      <c r="G1" s="6"/>
      <c r="H1" s="6"/>
      <c r="I1" s="6"/>
      <c r="J1" s="3"/>
      <c r="K1" s="3"/>
      <c r="L1" s="3"/>
      <c r="M1" s="3"/>
      <c r="N1" s="7"/>
      <c r="O1" s="8"/>
      <c r="P1" s="9"/>
      <c r="Q1" s="9"/>
      <c r="R1" s="8"/>
      <c r="S1" s="8"/>
    </row>
    <row r="2" spans="1:19" s="39" customFormat="1" ht="49.5" customHeight="1" x14ac:dyDescent="0.2">
      <c r="B2" s="83" t="s">
        <v>58</v>
      </c>
      <c r="C2" s="84"/>
      <c r="D2" s="83"/>
      <c r="E2" s="83"/>
      <c r="F2" s="83"/>
      <c r="G2" s="83"/>
      <c r="H2" s="83"/>
      <c r="I2" s="83"/>
      <c r="N2" s="80"/>
      <c r="O2" s="80"/>
      <c r="P2" s="82"/>
      <c r="Q2" s="82"/>
      <c r="R2" s="80"/>
      <c r="S2" s="80"/>
    </row>
    <row r="3" spans="1:19" s="10" customFormat="1" ht="16.5" customHeight="1" x14ac:dyDescent="0.2">
      <c r="A3" s="3"/>
      <c r="B3" s="11" t="s">
        <v>7</v>
      </c>
      <c r="C3" s="12"/>
      <c r="D3" s="13"/>
      <c r="E3" s="13"/>
      <c r="F3" s="13"/>
      <c r="G3" s="13"/>
      <c r="H3" s="13"/>
      <c r="I3" s="13"/>
      <c r="J3" s="14"/>
      <c r="K3" s="14"/>
      <c r="L3" s="14"/>
      <c r="M3" s="14"/>
      <c r="N3" s="7"/>
      <c r="O3" s="8"/>
      <c r="P3" s="9"/>
      <c r="Q3" s="9"/>
      <c r="R3" s="8"/>
      <c r="S3" s="8"/>
    </row>
    <row r="4" spans="1:19" s="10" customFormat="1" ht="8.4499999999999993" customHeight="1" x14ac:dyDescent="0.2">
      <c r="A4" s="3"/>
      <c r="B4" s="11"/>
      <c r="C4" s="12"/>
      <c r="D4" s="13"/>
      <c r="E4" s="13"/>
      <c r="F4" s="13"/>
      <c r="G4" s="13"/>
      <c r="H4" s="13"/>
      <c r="I4" s="13"/>
      <c r="J4" s="14"/>
      <c r="K4" s="14"/>
      <c r="L4" s="14"/>
      <c r="M4" s="14"/>
      <c r="N4" s="7"/>
      <c r="O4" s="8"/>
      <c r="P4" s="9"/>
      <c r="Q4" s="9"/>
      <c r="R4" s="8"/>
      <c r="S4" s="8"/>
    </row>
    <row r="5" spans="1:19" s="10" customFormat="1" ht="19.350000000000001" customHeight="1" x14ac:dyDescent="0.2">
      <c r="A5" s="3"/>
      <c r="B5" s="93" t="s">
        <v>38</v>
      </c>
      <c r="C5" s="94"/>
      <c r="D5" s="13"/>
      <c r="E5" s="17"/>
      <c r="F5" s="17"/>
      <c r="G5" s="17"/>
      <c r="H5" s="17"/>
      <c r="I5" s="13"/>
      <c r="J5" s="14"/>
      <c r="K5" s="14"/>
      <c r="L5" s="14"/>
      <c r="M5" s="14"/>
      <c r="N5" s="7"/>
      <c r="O5" s="8"/>
      <c r="P5" s="9"/>
      <c r="Q5" s="9"/>
      <c r="R5" s="8"/>
      <c r="S5" s="8"/>
    </row>
    <row r="6" spans="1:19" s="10" customFormat="1" ht="24" customHeight="1" x14ac:dyDescent="0.2">
      <c r="A6" s="3"/>
      <c r="B6" s="95" t="s">
        <v>49</v>
      </c>
      <c r="C6" s="96"/>
      <c r="D6" s="13"/>
      <c r="E6" s="17"/>
      <c r="F6" s="17"/>
      <c r="G6" s="17"/>
      <c r="H6" s="17"/>
      <c r="I6" s="13"/>
      <c r="J6" s="14"/>
      <c r="K6" s="14"/>
      <c r="L6" s="14"/>
      <c r="M6" s="14"/>
      <c r="N6" s="7"/>
      <c r="O6" s="8"/>
      <c r="P6" s="9"/>
      <c r="Q6" s="9"/>
      <c r="R6" s="8"/>
      <c r="S6" s="8"/>
    </row>
    <row r="7" spans="1:19" s="10" customFormat="1" ht="7.5" customHeight="1" x14ac:dyDescent="0.2">
      <c r="A7" s="3"/>
      <c r="B7" s="95"/>
      <c r="C7" s="96"/>
      <c r="D7" s="13"/>
      <c r="E7" s="17"/>
      <c r="F7" s="17"/>
      <c r="G7" s="17"/>
      <c r="H7" s="17"/>
      <c r="I7" s="13"/>
      <c r="J7" s="14"/>
      <c r="K7" s="14"/>
      <c r="L7" s="14"/>
      <c r="M7" s="14"/>
      <c r="N7" s="7"/>
      <c r="O7" s="8"/>
      <c r="P7" s="9"/>
      <c r="Q7" s="9"/>
      <c r="R7" s="8"/>
      <c r="S7" s="8"/>
    </row>
    <row r="8" spans="1:19" s="10" customFormat="1" ht="32.450000000000003" customHeight="1" x14ac:dyDescent="0.2">
      <c r="A8" s="3"/>
      <c r="B8" s="95" t="s">
        <v>46</v>
      </c>
      <c r="C8" s="96"/>
      <c r="D8" s="13"/>
      <c r="E8" s="17"/>
      <c r="F8" s="17"/>
      <c r="G8" s="17"/>
      <c r="H8" s="17"/>
      <c r="I8" s="13"/>
      <c r="J8" s="14"/>
      <c r="K8" s="14"/>
      <c r="L8" s="14"/>
      <c r="M8" s="14"/>
      <c r="N8" s="7"/>
      <c r="O8" s="8"/>
      <c r="P8" s="9"/>
      <c r="Q8" s="9"/>
      <c r="R8" s="8"/>
      <c r="S8" s="8"/>
    </row>
    <row r="9" spans="1:19" s="10" customFormat="1" ht="12.75" hidden="1" x14ac:dyDescent="0.2">
      <c r="A9" s="3"/>
      <c r="B9" s="95"/>
      <c r="C9" s="96"/>
      <c r="D9" s="13"/>
      <c r="E9" s="17"/>
      <c r="F9" s="17"/>
      <c r="G9" s="17"/>
      <c r="H9" s="17"/>
      <c r="I9" s="13"/>
      <c r="J9" s="14"/>
      <c r="K9" s="14"/>
      <c r="L9" s="14"/>
      <c r="M9" s="14"/>
      <c r="N9" s="7"/>
      <c r="O9" s="8"/>
      <c r="P9" s="9"/>
      <c r="Q9" s="9"/>
      <c r="R9" s="8"/>
      <c r="S9" s="8"/>
    </row>
    <row r="10" spans="1:19" s="10" customFormat="1" ht="24.6" customHeight="1" x14ac:dyDescent="0.2">
      <c r="A10" s="3"/>
      <c r="B10" s="97" t="s">
        <v>37</v>
      </c>
      <c r="C10" s="98"/>
      <c r="D10" s="13"/>
      <c r="E10" s="17"/>
      <c r="F10" s="17"/>
      <c r="G10" s="17"/>
      <c r="H10" s="17"/>
      <c r="I10" s="13"/>
      <c r="J10" s="14"/>
      <c r="K10" s="14"/>
      <c r="L10" s="14"/>
      <c r="M10" s="14"/>
      <c r="N10" s="7"/>
      <c r="O10" s="8"/>
      <c r="P10" s="9"/>
      <c r="Q10" s="9"/>
      <c r="R10" s="8"/>
      <c r="S10" s="8"/>
    </row>
    <row r="11" spans="1:19" s="10" customFormat="1" ht="23.45" customHeight="1" x14ac:dyDescent="0.2">
      <c r="A11" s="3"/>
      <c r="B11" s="99"/>
      <c r="C11" s="99"/>
      <c r="D11" s="13"/>
      <c r="E11" s="17"/>
      <c r="F11" s="17"/>
      <c r="G11" s="17"/>
      <c r="H11" s="17"/>
      <c r="I11" s="13"/>
      <c r="J11" s="14"/>
      <c r="K11" s="14"/>
      <c r="L11" s="14"/>
      <c r="M11" s="14"/>
      <c r="N11" s="7"/>
      <c r="O11" s="8"/>
      <c r="P11" s="9"/>
      <c r="Q11" s="9"/>
      <c r="R11" s="8"/>
      <c r="S11" s="8"/>
    </row>
    <row r="12" spans="1:19" s="10" customFormat="1" ht="18" customHeight="1" x14ac:dyDescent="0.2">
      <c r="A12" s="3"/>
      <c r="B12" s="59" t="s">
        <v>39</v>
      </c>
      <c r="C12" s="60" t="s">
        <v>17</v>
      </c>
      <c r="D12" s="13"/>
      <c r="E12" s="47"/>
      <c r="F12" s="47"/>
      <c r="G12" s="47"/>
      <c r="H12" s="47"/>
      <c r="I12" s="13"/>
      <c r="J12" s="14"/>
      <c r="K12" s="14"/>
      <c r="L12" s="14"/>
      <c r="M12" s="14"/>
      <c r="N12" s="7"/>
      <c r="O12" s="8"/>
      <c r="P12" s="9"/>
      <c r="Q12" s="9"/>
      <c r="R12" s="8"/>
      <c r="S12" s="8"/>
    </row>
    <row r="13" spans="1:19" s="10" customFormat="1" ht="18" customHeight="1" x14ac:dyDescent="0.2">
      <c r="A13" s="3"/>
      <c r="B13" s="73" t="s">
        <v>55</v>
      </c>
      <c r="C13" s="66"/>
      <c r="D13" s="13"/>
      <c r="E13" s="47"/>
      <c r="F13" s="47"/>
      <c r="G13" s="47"/>
      <c r="H13" s="47"/>
      <c r="I13" s="13"/>
      <c r="J13" s="14"/>
      <c r="K13" s="14"/>
      <c r="L13" s="14"/>
      <c r="M13" s="14"/>
      <c r="N13" s="7"/>
      <c r="O13" s="8"/>
      <c r="P13" s="9"/>
      <c r="Q13" s="9"/>
      <c r="R13" s="8"/>
      <c r="S13" s="8"/>
    </row>
    <row r="14" spans="1:19" s="10" customFormat="1" ht="18" customHeight="1" x14ac:dyDescent="0.2">
      <c r="A14" s="3"/>
      <c r="B14" s="86" t="s">
        <v>40</v>
      </c>
      <c r="C14" s="87"/>
      <c r="D14" s="13"/>
      <c r="E14" s="47"/>
      <c r="F14" s="47"/>
      <c r="G14" s="47"/>
      <c r="H14" s="47"/>
      <c r="I14" s="13"/>
      <c r="J14" s="14"/>
      <c r="K14" s="14"/>
      <c r="L14" s="14"/>
      <c r="M14" s="14"/>
      <c r="N14" s="7"/>
      <c r="O14" s="8"/>
      <c r="P14" s="9"/>
      <c r="Q14" s="9"/>
      <c r="R14" s="8"/>
      <c r="S14" s="8"/>
    </row>
    <row r="15" spans="1:19" s="10" customFormat="1" ht="19.5" customHeight="1" x14ac:dyDescent="0.2">
      <c r="A15" s="3"/>
      <c r="B15" s="100" t="s">
        <v>44</v>
      </c>
      <c r="C15" s="66"/>
      <c r="D15" s="13"/>
      <c r="E15" s="47"/>
      <c r="F15" s="47"/>
      <c r="G15" s="47"/>
      <c r="H15" s="47"/>
      <c r="I15" s="13"/>
      <c r="J15" s="14"/>
      <c r="K15" s="14"/>
      <c r="L15" s="14"/>
      <c r="M15" s="14"/>
      <c r="N15" s="7"/>
      <c r="O15" s="8"/>
      <c r="P15" s="9"/>
      <c r="Q15" s="9"/>
      <c r="R15" s="8"/>
      <c r="S15" s="8"/>
    </row>
    <row r="16" spans="1:19" s="10" customFormat="1" ht="39.950000000000003" customHeight="1" x14ac:dyDescent="0.2">
      <c r="A16" s="3"/>
      <c r="B16" s="101" t="s">
        <v>56</v>
      </c>
      <c r="C16" s="66"/>
      <c r="D16" s="13"/>
      <c r="E16" s="47"/>
      <c r="F16" s="47"/>
      <c r="G16" s="47"/>
      <c r="H16" s="47"/>
      <c r="I16" s="13"/>
      <c r="J16" s="14"/>
      <c r="K16" s="14"/>
      <c r="L16" s="14"/>
      <c r="M16" s="14"/>
      <c r="N16" s="7"/>
      <c r="O16" s="8"/>
      <c r="P16" s="9"/>
      <c r="Q16" s="9"/>
      <c r="R16" s="8"/>
      <c r="S16" s="8"/>
    </row>
    <row r="17" spans="1:20" s="10" customFormat="1" ht="15.6" customHeight="1" x14ac:dyDescent="0.2">
      <c r="A17" s="3"/>
      <c r="B17" s="88" t="s">
        <v>41</v>
      </c>
      <c r="C17" s="90"/>
      <c r="D17" s="13"/>
      <c r="E17" s="47"/>
      <c r="F17" s="47"/>
      <c r="G17" s="47"/>
      <c r="H17" s="47"/>
      <c r="I17" s="13"/>
      <c r="J17" s="14"/>
      <c r="K17" s="14"/>
      <c r="L17" s="14"/>
      <c r="M17" s="14"/>
      <c r="N17" s="7"/>
      <c r="O17" s="8"/>
      <c r="P17" s="9"/>
      <c r="Q17" s="9"/>
      <c r="R17" s="8"/>
      <c r="S17" s="8"/>
    </row>
    <row r="18" spans="1:20" s="10" customFormat="1" ht="15.75" customHeight="1" x14ac:dyDescent="0.2">
      <c r="A18" s="3"/>
      <c r="B18" s="69" t="s">
        <v>42</v>
      </c>
      <c r="C18" s="91"/>
      <c r="D18" s="13"/>
      <c r="E18" s="47"/>
      <c r="F18" s="47"/>
      <c r="G18" s="47"/>
      <c r="H18" s="47"/>
      <c r="I18" s="13"/>
      <c r="J18" s="14"/>
      <c r="K18" s="14"/>
      <c r="L18" s="14"/>
      <c r="M18" s="14"/>
      <c r="N18" s="7"/>
      <c r="O18" s="8"/>
      <c r="P18" s="9"/>
      <c r="Q18" s="9"/>
      <c r="R18" s="8"/>
      <c r="S18" s="8"/>
    </row>
    <row r="19" spans="1:20" s="10" customFormat="1" ht="18.75" customHeight="1" x14ac:dyDescent="0.25">
      <c r="A19" s="3"/>
      <c r="B19" s="70" t="s">
        <v>43</v>
      </c>
      <c r="C19" s="92"/>
      <c r="D19" s="13"/>
      <c r="E19" s="47"/>
      <c r="F19" s="47"/>
      <c r="G19" s="47"/>
      <c r="H19" s="47"/>
      <c r="I19" s="15"/>
      <c r="J19" s="15"/>
      <c r="K19" s="15"/>
      <c r="L19" s="14"/>
      <c r="M19" s="14"/>
      <c r="N19" s="7"/>
      <c r="O19" s="8"/>
      <c r="P19" s="9"/>
      <c r="Q19" s="82"/>
      <c r="S19" s="8"/>
    </row>
    <row r="20" spans="1:20" s="10" customFormat="1" ht="18" customHeight="1" x14ac:dyDescent="0.2">
      <c r="A20" s="3"/>
      <c r="B20" s="63"/>
      <c r="C20" s="102"/>
      <c r="D20" s="13"/>
      <c r="E20" s="47"/>
      <c r="F20" s="47"/>
      <c r="G20" s="47"/>
      <c r="H20" s="47"/>
      <c r="I20" s="15"/>
      <c r="J20" s="15"/>
      <c r="K20" s="15"/>
      <c r="L20" s="14"/>
      <c r="M20" s="14"/>
      <c r="N20" s="7"/>
      <c r="O20" s="8"/>
      <c r="P20" s="9" t="s">
        <v>24</v>
      </c>
      <c r="Q20" s="104">
        <v>0.15</v>
      </c>
      <c r="R20" s="8" t="s">
        <v>15</v>
      </c>
      <c r="S20" s="8"/>
    </row>
    <row r="21" spans="1:20" s="10" customFormat="1" ht="19.5" customHeight="1" x14ac:dyDescent="0.2">
      <c r="A21" s="3"/>
      <c r="B21" s="59" t="s">
        <v>48</v>
      </c>
      <c r="C21" s="60" t="s">
        <v>47</v>
      </c>
      <c r="D21" s="13"/>
      <c r="E21" s="47"/>
      <c r="F21" s="47"/>
      <c r="G21" s="47"/>
      <c r="H21" s="47"/>
      <c r="I21" s="15"/>
      <c r="J21" s="15"/>
      <c r="K21" s="15"/>
      <c r="L21" s="14"/>
      <c r="M21" s="14"/>
      <c r="N21" s="7"/>
      <c r="O21" s="8"/>
      <c r="P21" s="9"/>
      <c r="Q21" s="104"/>
      <c r="R21" s="8"/>
      <c r="S21" s="8"/>
    </row>
    <row r="22" spans="1:20" s="10" customFormat="1" ht="30" customHeight="1" x14ac:dyDescent="0.2">
      <c r="A22" s="3"/>
      <c r="B22" s="67" t="s">
        <v>50</v>
      </c>
      <c r="C22" s="68"/>
      <c r="D22" s="13"/>
      <c r="E22" s="47"/>
      <c r="F22" s="47"/>
      <c r="G22" s="47"/>
      <c r="H22" s="47"/>
      <c r="I22" s="15"/>
      <c r="J22" s="15"/>
      <c r="K22" s="15"/>
      <c r="L22" s="14"/>
      <c r="M22" s="14"/>
      <c r="N22" s="7"/>
      <c r="O22" s="8"/>
      <c r="P22" s="9"/>
      <c r="Q22" s="104"/>
      <c r="R22" s="8"/>
      <c r="S22" s="8"/>
    </row>
    <row r="23" spans="1:20" s="10" customFormat="1" ht="18" customHeight="1" x14ac:dyDescent="0.2">
      <c r="A23" s="3"/>
      <c r="B23" s="50" t="s">
        <v>25</v>
      </c>
      <c r="C23" s="85"/>
      <c r="D23" s="13"/>
      <c r="E23" s="47"/>
      <c r="F23" s="47"/>
      <c r="G23" s="47"/>
      <c r="H23" s="47"/>
      <c r="I23" s="15"/>
      <c r="J23" s="15"/>
      <c r="K23" s="15"/>
      <c r="L23" s="14"/>
      <c r="M23" s="14"/>
      <c r="N23" s="7"/>
      <c r="O23" s="8"/>
      <c r="P23" s="9"/>
      <c r="Q23" s="104"/>
      <c r="R23" s="8"/>
      <c r="S23" s="8"/>
    </row>
    <row r="24" spans="1:20" s="10" customFormat="1" ht="18" customHeight="1" x14ac:dyDescent="0.2">
      <c r="A24" s="3"/>
      <c r="B24" s="50" t="s">
        <v>26</v>
      </c>
      <c r="C24" s="85"/>
      <c r="D24" s="13"/>
      <c r="E24" s="47"/>
      <c r="F24" s="47"/>
      <c r="G24" s="47"/>
      <c r="H24" s="47"/>
      <c r="I24" s="15"/>
      <c r="J24" s="15"/>
      <c r="K24" s="15"/>
      <c r="L24" s="14"/>
      <c r="M24" s="14"/>
      <c r="N24" s="7"/>
      <c r="O24" s="8"/>
      <c r="P24" s="9"/>
      <c r="Q24" s="104"/>
      <c r="R24" s="8"/>
      <c r="S24" s="8"/>
    </row>
    <row r="25" spans="1:20" s="10" customFormat="1" ht="18" customHeight="1" x14ac:dyDescent="0.2">
      <c r="A25" s="3"/>
      <c r="B25" s="51" t="s">
        <v>27</v>
      </c>
      <c r="C25" s="85"/>
      <c r="D25" s="13"/>
      <c r="E25" s="47"/>
      <c r="F25" s="47"/>
      <c r="G25" s="47"/>
      <c r="H25" s="47"/>
      <c r="I25" s="15"/>
      <c r="J25" s="15"/>
      <c r="K25" s="15"/>
      <c r="L25" s="14"/>
      <c r="M25" s="14"/>
      <c r="N25" s="7"/>
      <c r="O25" s="8"/>
      <c r="P25" s="9"/>
      <c r="Q25" s="104"/>
      <c r="R25" s="8"/>
      <c r="S25" s="8"/>
    </row>
    <row r="26" spans="1:20" s="10" customFormat="1" ht="18" customHeight="1" x14ac:dyDescent="0.2">
      <c r="A26" s="3"/>
      <c r="B26" s="63"/>
      <c r="C26" s="102"/>
      <c r="D26" s="13"/>
      <c r="E26" s="47"/>
      <c r="F26" s="47"/>
      <c r="G26" s="47"/>
      <c r="H26" s="47"/>
      <c r="I26" s="15"/>
      <c r="J26" s="15"/>
      <c r="K26" s="15"/>
      <c r="L26" s="14"/>
      <c r="M26" s="14"/>
      <c r="N26" s="7"/>
      <c r="O26" s="8"/>
      <c r="P26" s="9"/>
      <c r="Q26" s="104" t="s">
        <v>52</v>
      </c>
      <c r="R26" s="104" t="s">
        <v>53</v>
      </c>
      <c r="S26" s="104" t="s">
        <v>54</v>
      </c>
      <c r="T26" s="117" t="s">
        <v>67</v>
      </c>
    </row>
    <row r="27" spans="1:20" s="10" customFormat="1" ht="18" customHeight="1" x14ac:dyDescent="0.2">
      <c r="A27" s="3"/>
      <c r="B27" s="59" t="s">
        <v>20</v>
      </c>
      <c r="C27" s="60" t="s">
        <v>47</v>
      </c>
      <c r="D27" s="13"/>
      <c r="E27" s="47"/>
      <c r="F27" s="47"/>
      <c r="G27" s="47"/>
      <c r="H27" s="47"/>
      <c r="I27" s="15"/>
      <c r="J27" s="15"/>
      <c r="K27" s="15"/>
      <c r="L27" s="14"/>
      <c r="M27" s="14"/>
      <c r="N27" s="7"/>
      <c r="O27" s="8"/>
      <c r="P27" s="9" t="s">
        <v>23</v>
      </c>
      <c r="Q27" s="103">
        <v>80799.44</v>
      </c>
      <c r="R27" s="103">
        <v>82635.8</v>
      </c>
      <c r="S27" s="119">
        <v>86164.19</v>
      </c>
      <c r="T27" s="118">
        <f>87766.52</f>
        <v>87766.52</v>
      </c>
    </row>
    <row r="28" spans="1:20" s="10" customFormat="1" ht="18" customHeight="1" x14ac:dyDescent="0.2">
      <c r="A28" s="3"/>
      <c r="B28" s="101" t="s">
        <v>57</v>
      </c>
      <c r="C28" s="66"/>
      <c r="D28" s="13"/>
      <c r="E28" s="47"/>
      <c r="F28" s="47"/>
      <c r="G28" s="47"/>
      <c r="H28" s="47"/>
      <c r="I28" s="15"/>
      <c r="J28" s="15"/>
      <c r="K28" s="15"/>
      <c r="L28" s="14"/>
      <c r="M28" s="14"/>
      <c r="N28" s="7"/>
      <c r="O28" s="8"/>
      <c r="P28" s="9"/>
      <c r="Q28" s="103"/>
      <c r="R28" s="8"/>
      <c r="S28" s="8"/>
    </row>
    <row r="29" spans="1:20" s="10" customFormat="1" ht="18" customHeight="1" x14ac:dyDescent="0.2">
      <c r="A29" s="3"/>
      <c r="B29" s="64" t="s">
        <v>21</v>
      </c>
      <c r="C29" s="85"/>
      <c r="D29" s="40"/>
      <c r="E29" s="74"/>
      <c r="F29" s="74"/>
      <c r="G29" s="75"/>
      <c r="H29" s="47"/>
      <c r="I29" s="15"/>
      <c r="J29" s="15"/>
      <c r="K29" s="15"/>
      <c r="L29" s="14"/>
      <c r="M29" s="14"/>
      <c r="N29" s="7"/>
      <c r="O29" s="8"/>
      <c r="P29" s="9" t="s">
        <v>22</v>
      </c>
      <c r="Q29" s="103">
        <v>2</v>
      </c>
      <c r="R29" s="8"/>
      <c r="S29" s="8"/>
    </row>
    <row r="30" spans="1:20" s="10" customFormat="1" ht="18.600000000000001" customHeight="1" x14ac:dyDescent="0.25">
      <c r="A30" s="3"/>
      <c r="B30" s="48"/>
      <c r="C30" s="23"/>
      <c r="D30" s="13"/>
      <c r="E30" s="47"/>
      <c r="F30" s="47"/>
      <c r="G30" s="47"/>
      <c r="H30" s="47"/>
      <c r="I30" s="15"/>
      <c r="J30" s="15"/>
      <c r="K30" s="15"/>
      <c r="L30" s="15"/>
      <c r="M30" s="15"/>
      <c r="N30" s="7"/>
      <c r="O30" s="8"/>
      <c r="P30" s="9"/>
      <c r="R30" s="8"/>
      <c r="S30" s="8"/>
    </row>
    <row r="31" spans="1:20" s="10" customFormat="1" ht="12.75" hidden="1" x14ac:dyDescent="0.2">
      <c r="A31" s="3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"/>
      <c r="Q31" s="2"/>
      <c r="R31" s="1"/>
      <c r="S31" s="1"/>
    </row>
    <row r="32" spans="1:20" s="10" customFormat="1" ht="19.350000000000001" hidden="1" customHeight="1" x14ac:dyDescent="0.2">
      <c r="A32" s="3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"/>
      <c r="Q32" s="2"/>
      <c r="R32" s="1"/>
      <c r="S32" s="1"/>
    </row>
    <row r="33" spans="1:19" s="10" customFormat="1" ht="20.100000000000001" hidden="1" customHeight="1" x14ac:dyDescent="0.25">
      <c r="A33" s="3"/>
      <c r="D33" s="33"/>
      <c r="E33" s="15"/>
      <c r="F33" s="15"/>
      <c r="G33" s="15"/>
      <c r="H33" s="15"/>
      <c r="I33" s="15"/>
      <c r="J33" s="15"/>
      <c r="K33" s="15"/>
      <c r="L33" s="15"/>
      <c r="M33" s="15"/>
      <c r="N33" s="7"/>
      <c r="O33" s="1"/>
      <c r="P33" s="2"/>
      <c r="Q33" s="2"/>
      <c r="R33" s="1"/>
      <c r="S33" s="1"/>
    </row>
    <row r="34" spans="1:19" s="10" customFormat="1" ht="20.100000000000001" hidden="1" customHeight="1" x14ac:dyDescent="0.25">
      <c r="A34" s="3"/>
      <c r="D34" s="33"/>
      <c r="E34" s="15"/>
      <c r="F34" s="15"/>
      <c r="G34" s="15"/>
      <c r="H34" s="15"/>
      <c r="I34" s="15"/>
      <c r="J34" s="15"/>
      <c r="K34" s="15"/>
      <c r="L34" s="15"/>
      <c r="M34" s="15"/>
      <c r="N34" s="7"/>
      <c r="O34" s="1"/>
      <c r="P34" s="2"/>
      <c r="Q34" s="2"/>
      <c r="R34" s="1"/>
      <c r="S34" s="1"/>
    </row>
    <row r="35" spans="1:19" s="10" customFormat="1" ht="20.100000000000001" hidden="1" customHeight="1" x14ac:dyDescent="0.25">
      <c r="A35" s="3"/>
      <c r="D35" s="33"/>
      <c r="E35" s="15"/>
      <c r="F35" s="15"/>
      <c r="G35" s="15"/>
      <c r="H35" s="15"/>
      <c r="I35" s="15"/>
      <c r="J35" s="15"/>
      <c r="K35" s="15"/>
      <c r="L35" s="15"/>
      <c r="M35" s="15"/>
      <c r="N35" s="7"/>
      <c r="O35" s="1"/>
      <c r="P35" s="2"/>
      <c r="Q35" s="2"/>
      <c r="R35" s="1"/>
      <c r="S35" s="1"/>
    </row>
    <row r="36" spans="1:19" s="10" customFormat="1" ht="20.100000000000001" hidden="1" customHeight="1" x14ac:dyDescent="0.2">
      <c r="A36" s="3"/>
      <c r="D36" s="13"/>
      <c r="E36" s="15"/>
      <c r="F36" s="15"/>
      <c r="G36" s="15"/>
      <c r="H36" s="15"/>
      <c r="I36" s="15"/>
      <c r="J36" s="15"/>
      <c r="K36" s="15"/>
      <c r="L36" s="15"/>
      <c r="M36" s="15"/>
      <c r="N36" s="7"/>
      <c r="O36" s="1" t="s">
        <v>0</v>
      </c>
      <c r="P36" s="2"/>
      <c r="Q36" s="2"/>
      <c r="R36" s="1"/>
      <c r="S36" s="1"/>
    </row>
    <row r="37" spans="1:19" s="10" customFormat="1" ht="18" customHeight="1" x14ac:dyDescent="0.2">
      <c r="A37" s="3"/>
      <c r="B37" s="59" t="s">
        <v>10</v>
      </c>
      <c r="C37" s="61" t="s">
        <v>17</v>
      </c>
      <c r="D37" s="13"/>
      <c r="E37" s="15"/>
      <c r="F37" s="15"/>
      <c r="G37" s="15"/>
      <c r="H37" s="15"/>
      <c r="I37" s="15"/>
      <c r="J37" s="15"/>
      <c r="K37" s="15"/>
      <c r="L37" s="15"/>
      <c r="M37" s="15"/>
      <c r="N37" s="7"/>
      <c r="O37" s="1" t="s">
        <v>1</v>
      </c>
      <c r="P37" s="2" t="s">
        <v>12</v>
      </c>
      <c r="Q37" s="2">
        <v>120</v>
      </c>
      <c r="R37" s="1"/>
      <c r="S37" s="1"/>
    </row>
    <row r="38" spans="1:19" s="10" customFormat="1" ht="27.6" customHeight="1" x14ac:dyDescent="0.2">
      <c r="A38" s="3"/>
      <c r="B38" s="67" t="s">
        <v>51</v>
      </c>
      <c r="C38" s="68"/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7"/>
      <c r="O38" s="1"/>
      <c r="P38" s="2"/>
      <c r="Q38" s="2"/>
      <c r="R38" s="1"/>
      <c r="S38" s="1"/>
    </row>
    <row r="39" spans="1:19" s="10" customFormat="1" ht="20.100000000000001" customHeight="1" x14ac:dyDescent="0.2">
      <c r="A39" s="3"/>
      <c r="B39" s="49" t="s">
        <v>28</v>
      </c>
      <c r="C39" s="71">
        <f>(((C23*Q37)+(C24*Q39)+(C25*Q40))/60/1354*38)+C17+C18+C19</f>
        <v>0</v>
      </c>
      <c r="D39" s="13"/>
      <c r="E39" s="15"/>
      <c r="F39" s="15"/>
      <c r="G39" s="15"/>
      <c r="H39" s="15"/>
      <c r="I39" s="15"/>
      <c r="J39" s="15"/>
      <c r="K39" s="15"/>
      <c r="L39" s="15"/>
      <c r="M39" s="15"/>
      <c r="N39" s="7"/>
      <c r="O39" s="1" t="s">
        <v>2</v>
      </c>
      <c r="P39" s="2" t="s">
        <v>13</v>
      </c>
      <c r="Q39" s="2">
        <v>120</v>
      </c>
      <c r="R39" s="1"/>
      <c r="S39" s="1"/>
    </row>
    <row r="40" spans="1:19" s="10" customFormat="1" ht="20.100000000000001" customHeight="1" x14ac:dyDescent="0.2">
      <c r="A40" s="3"/>
      <c r="B40" s="53" t="s">
        <v>19</v>
      </c>
      <c r="C40" s="72">
        <f>C14-C39</f>
        <v>0</v>
      </c>
      <c r="D40" s="13"/>
      <c r="E40" s="15"/>
      <c r="F40" s="15"/>
      <c r="G40" s="15"/>
      <c r="H40" s="15"/>
      <c r="I40" s="15"/>
      <c r="J40" s="15"/>
      <c r="K40" s="15"/>
      <c r="L40" s="15"/>
      <c r="M40" s="15"/>
      <c r="N40" s="7"/>
      <c r="O40" s="1" t="s">
        <v>3</v>
      </c>
      <c r="P40" s="2" t="s">
        <v>14</v>
      </c>
      <c r="Q40" s="2">
        <v>55</v>
      </c>
      <c r="R40" s="1"/>
      <c r="S40" s="1"/>
    </row>
    <row r="41" spans="1:19" s="10" customFormat="1" ht="21.75" customHeight="1" x14ac:dyDescent="0.2">
      <c r="A41" s="3"/>
      <c r="B41" s="11"/>
      <c r="C41" s="24"/>
      <c r="D41" s="13"/>
      <c r="E41" s="15"/>
      <c r="F41" s="15"/>
      <c r="G41" s="15"/>
      <c r="H41" s="15"/>
      <c r="I41" s="15"/>
      <c r="J41" s="15"/>
      <c r="K41" s="15"/>
      <c r="L41" s="15"/>
      <c r="M41" s="15"/>
      <c r="N41" s="7"/>
      <c r="O41" s="1"/>
      <c r="P41" s="2"/>
      <c r="Q41" s="2"/>
      <c r="R41" s="1"/>
      <c r="S41" s="1"/>
    </row>
    <row r="42" spans="1:19" s="10" customFormat="1" ht="19.5" customHeight="1" x14ac:dyDescent="0.2">
      <c r="A42" s="3"/>
      <c r="B42" s="59" t="s">
        <v>16</v>
      </c>
      <c r="C42" s="62" t="s">
        <v>18</v>
      </c>
      <c r="D42" s="13"/>
      <c r="E42" s="15"/>
      <c r="F42" s="15"/>
      <c r="G42" s="15"/>
      <c r="H42" s="15"/>
      <c r="I42" s="15"/>
      <c r="J42" s="15"/>
      <c r="K42" s="15"/>
      <c r="L42" s="15"/>
      <c r="M42" s="15"/>
      <c r="N42" s="7"/>
      <c r="O42" s="1"/>
      <c r="P42" s="2"/>
      <c r="Q42" s="2"/>
      <c r="R42" s="1"/>
      <c r="S42" s="1"/>
    </row>
    <row r="43" spans="1:19" s="10" customFormat="1" ht="28.5" customHeight="1" x14ac:dyDescent="0.2">
      <c r="A43" s="3"/>
      <c r="B43" s="57" t="s">
        <v>45</v>
      </c>
      <c r="C43" s="58"/>
      <c r="D43" s="13"/>
      <c r="E43" s="15"/>
      <c r="F43" s="15"/>
      <c r="G43" s="15"/>
      <c r="H43" s="15"/>
      <c r="I43" s="15"/>
      <c r="J43" s="15"/>
      <c r="K43" s="15"/>
      <c r="L43" s="15"/>
      <c r="M43" s="15"/>
      <c r="N43" s="7"/>
      <c r="O43" s="1"/>
      <c r="P43" s="2"/>
      <c r="Q43" s="2"/>
      <c r="R43" s="1"/>
      <c r="S43" s="1"/>
    </row>
    <row r="44" spans="1:19" s="10" customFormat="1" ht="20.100000000000001" customHeight="1" x14ac:dyDescent="0.2">
      <c r="A44" s="3"/>
      <c r="B44" s="54" t="s">
        <v>60</v>
      </c>
      <c r="C44" s="55" t="str">
        <f>IFERROR(IF(C40&lt;Q29,0,(C40/38)*T27*Q20)/C29/4,"")</f>
        <v/>
      </c>
      <c r="D44" s="37"/>
      <c r="E44" s="52"/>
      <c r="F44" s="52"/>
      <c r="G44" s="15"/>
      <c r="H44" s="15"/>
      <c r="I44" s="15"/>
      <c r="J44" s="15"/>
      <c r="K44" s="15"/>
      <c r="L44" s="15"/>
      <c r="M44" s="15"/>
      <c r="N44" s="7"/>
      <c r="O44" s="1"/>
      <c r="P44" s="2"/>
      <c r="Q44" s="2"/>
      <c r="R44" s="1"/>
      <c r="S44" s="1"/>
    </row>
    <row r="45" spans="1:19" s="10" customFormat="1" ht="20.100000000000001" customHeight="1" x14ac:dyDescent="0.2">
      <c r="A45" s="3"/>
      <c r="B45" s="56" t="s">
        <v>59</v>
      </c>
      <c r="C45" s="65" t="str">
        <f>IFERROR(IF(C40&lt;Q29,0,(C40/38)*T27*Q20)/C29,"")</f>
        <v/>
      </c>
      <c r="D45" s="13"/>
      <c r="E45" s="15"/>
      <c r="F45" s="15"/>
      <c r="G45" s="15"/>
      <c r="H45" s="15"/>
      <c r="I45" s="15"/>
      <c r="J45" s="15"/>
      <c r="K45" s="15"/>
      <c r="L45" s="15"/>
      <c r="M45" s="15"/>
      <c r="N45" s="7"/>
      <c r="O45" s="1"/>
      <c r="P45" s="2"/>
      <c r="Q45" s="2"/>
      <c r="R45" s="1"/>
      <c r="S45" s="1"/>
    </row>
    <row r="46" spans="1:19" s="10" customFormat="1" ht="19.5" customHeight="1" x14ac:dyDescent="0.2">
      <c r="A46" s="3"/>
      <c r="B46" s="89" t="s">
        <v>34</v>
      </c>
      <c r="C46" s="29"/>
      <c r="D46" s="13"/>
      <c r="E46" s="15"/>
      <c r="F46" s="15"/>
      <c r="G46" s="15"/>
      <c r="H46" s="15"/>
      <c r="I46" s="15"/>
      <c r="J46" s="15"/>
      <c r="K46" s="15"/>
      <c r="L46" s="15"/>
      <c r="M46" s="15"/>
      <c r="N46" s="7"/>
      <c r="O46" s="1"/>
      <c r="P46" s="2"/>
      <c r="Q46" s="2"/>
      <c r="R46" s="1"/>
      <c r="S46" s="1"/>
    </row>
    <row r="47" spans="1:19" s="39" customFormat="1" ht="36.75" customHeight="1" x14ac:dyDescent="0.2">
      <c r="B47" s="76" t="s">
        <v>65</v>
      </c>
      <c r="C47" s="77"/>
      <c r="D47" s="44"/>
      <c r="E47" s="44"/>
      <c r="F47" s="44"/>
      <c r="G47" s="44"/>
      <c r="H47" s="44"/>
      <c r="I47" s="44"/>
      <c r="J47" s="78"/>
      <c r="K47" s="78"/>
      <c r="L47" s="79"/>
      <c r="M47" s="79"/>
      <c r="N47" s="80"/>
      <c r="O47" s="81"/>
      <c r="P47" s="82"/>
      <c r="Q47" s="82"/>
      <c r="R47" s="81"/>
      <c r="S47" s="81"/>
    </row>
    <row r="48" spans="1:19" s="10" customFormat="1" ht="20.100000000000001" customHeight="1" x14ac:dyDescent="0.2">
      <c r="A48" s="3"/>
      <c r="B48" s="3"/>
      <c r="C48" s="30"/>
      <c r="D48" s="13"/>
      <c r="E48" s="17"/>
      <c r="F48" s="17"/>
      <c r="G48" s="17"/>
      <c r="H48" s="17"/>
      <c r="I48" s="17"/>
      <c r="J48" s="17"/>
      <c r="K48" s="17"/>
      <c r="L48" s="17"/>
      <c r="M48" s="17"/>
      <c r="N48" s="7"/>
      <c r="O48" s="1"/>
      <c r="P48" s="45"/>
      <c r="Q48" s="45"/>
      <c r="R48" s="38"/>
      <c r="S48" s="1"/>
    </row>
    <row r="49" spans="1:19" s="10" customFormat="1" ht="20.100000000000001" hidden="1" customHeight="1" x14ac:dyDescent="0.2">
      <c r="A49" s="3"/>
      <c r="B49" s="3"/>
      <c r="C49" s="30"/>
      <c r="D49" s="17"/>
      <c r="E49" s="15"/>
      <c r="F49" s="15"/>
      <c r="G49" s="15"/>
      <c r="H49" s="15"/>
      <c r="I49" s="15"/>
      <c r="J49" s="15"/>
      <c r="K49" s="15"/>
      <c r="L49" s="17"/>
      <c r="M49" s="17"/>
      <c r="N49" s="7"/>
      <c r="O49" s="1"/>
      <c r="P49" s="45"/>
      <c r="Q49" s="45"/>
      <c r="R49" s="38"/>
      <c r="S49" s="1"/>
    </row>
    <row r="50" spans="1:19" s="10" customFormat="1" ht="20.100000000000001" hidden="1" customHeight="1" x14ac:dyDescent="0.2">
      <c r="A50" s="3"/>
      <c r="B50" s="3"/>
      <c r="C50" s="30"/>
      <c r="D50" s="17"/>
      <c r="E50" s="15"/>
      <c r="F50" s="15"/>
      <c r="G50" s="15"/>
      <c r="H50" s="15"/>
      <c r="I50" s="15"/>
      <c r="L50" s="17"/>
      <c r="M50" s="17"/>
      <c r="N50" s="7"/>
      <c r="O50" s="1"/>
      <c r="P50" s="45"/>
      <c r="Q50" s="45"/>
      <c r="R50" s="38"/>
      <c r="S50" s="1"/>
    </row>
    <row r="51" spans="1:19" s="10" customFormat="1" ht="20.100000000000001" hidden="1" customHeight="1" x14ac:dyDescent="0.2">
      <c r="A51" s="3"/>
      <c r="B51" s="3"/>
      <c r="C51" s="30"/>
      <c r="D51" s="17"/>
      <c r="E51" s="3"/>
      <c r="F51" s="3"/>
      <c r="G51" s="15"/>
      <c r="H51" s="15"/>
      <c r="I51" s="15"/>
      <c r="L51" s="15"/>
      <c r="M51" s="15"/>
      <c r="N51" s="7"/>
      <c r="O51" s="1" t="s">
        <v>4</v>
      </c>
      <c r="P51" s="46"/>
      <c r="Q51" s="46"/>
      <c r="R51" s="35"/>
      <c r="S51" s="1"/>
    </row>
    <row r="52" spans="1:19" s="10" customFormat="1" ht="20.100000000000001" hidden="1" customHeight="1" x14ac:dyDescent="0.2">
      <c r="A52" s="3"/>
      <c r="B52" s="3"/>
      <c r="C52" s="30"/>
      <c r="D52" s="17"/>
      <c r="E52" s="3"/>
      <c r="F52" s="3"/>
      <c r="G52" s="17"/>
      <c r="H52" s="17"/>
      <c r="I52" s="17"/>
      <c r="L52" s="15"/>
      <c r="M52" s="15"/>
      <c r="N52" s="7"/>
      <c r="O52" s="1"/>
      <c r="P52" s="2"/>
      <c r="Q52" s="2"/>
      <c r="R52" s="34"/>
      <c r="S52" s="1"/>
    </row>
    <row r="53" spans="1:19" s="10" customFormat="1" ht="20.100000000000001" hidden="1" customHeight="1" x14ac:dyDescent="0.2">
      <c r="A53" s="3"/>
      <c r="B53" s="3"/>
      <c r="C53" s="30"/>
      <c r="D53" s="17"/>
      <c r="E53" s="3"/>
      <c r="F53" s="3"/>
      <c r="G53" s="17"/>
      <c r="H53" s="17"/>
      <c r="I53" s="17"/>
      <c r="L53" s="15"/>
      <c r="M53" s="15"/>
      <c r="N53" s="7"/>
      <c r="O53" s="1"/>
      <c r="P53" s="2"/>
      <c r="Q53" s="2"/>
      <c r="R53" s="34"/>
      <c r="S53" s="1"/>
    </row>
    <row r="54" spans="1:19" s="10" customFormat="1" ht="20.100000000000001" hidden="1" customHeight="1" x14ac:dyDescent="0.2">
      <c r="A54" s="3"/>
      <c r="B54" s="3"/>
      <c r="C54" s="30"/>
      <c r="D54" s="17"/>
      <c r="E54" s="3"/>
      <c r="F54" s="3"/>
      <c r="G54" s="17"/>
      <c r="H54" s="17"/>
      <c r="I54" s="17"/>
      <c r="J54" s="18"/>
      <c r="K54" s="18"/>
      <c r="L54" s="18"/>
      <c r="M54" s="18"/>
      <c r="N54" s="7"/>
      <c r="O54" s="8"/>
      <c r="P54" s="9"/>
      <c r="Q54" s="32"/>
      <c r="R54" s="8"/>
      <c r="S54" s="8"/>
    </row>
    <row r="55" spans="1:19" s="10" customFormat="1" ht="20.100000000000001" hidden="1" customHeight="1" x14ac:dyDescent="0.25">
      <c r="A55" s="3"/>
      <c r="B55" s="3"/>
      <c r="C55" s="30"/>
      <c r="D55" s="17"/>
      <c r="E55" s="3"/>
      <c r="F55" s="3"/>
      <c r="G55" s="17"/>
      <c r="H55" s="17"/>
      <c r="I55" s="17"/>
      <c r="J55" s="18"/>
      <c r="K55" s="18"/>
      <c r="L55" s="18"/>
      <c r="M55" s="18"/>
      <c r="N55" s="7"/>
      <c r="O55" s="8"/>
      <c r="P55" s="19"/>
      <c r="Q55" s="20"/>
      <c r="R55" s="8"/>
      <c r="S55" s="8"/>
    </row>
    <row r="56" spans="1:19" s="10" customFormat="1" ht="20.100000000000001" hidden="1" customHeight="1" x14ac:dyDescent="0.2">
      <c r="A56" s="3"/>
      <c r="B56" s="3"/>
      <c r="C56" s="30"/>
      <c r="D56" s="17"/>
      <c r="E56" s="3"/>
      <c r="F56" s="3"/>
      <c r="G56" s="17"/>
      <c r="H56" s="17"/>
      <c r="I56" s="17"/>
      <c r="J56" s="18"/>
      <c r="K56" s="18"/>
      <c r="L56" s="18"/>
      <c r="M56" s="18"/>
      <c r="N56" s="7"/>
      <c r="O56" s="8"/>
      <c r="P56" s="9"/>
      <c r="R56" s="8"/>
      <c r="S56" s="8"/>
    </row>
    <row r="57" spans="1:19" s="10" customFormat="1" ht="20.100000000000001" hidden="1" customHeight="1" x14ac:dyDescent="0.2">
      <c r="A57" s="3"/>
      <c r="B57" s="3"/>
      <c r="C57" s="30"/>
      <c r="D57" s="13"/>
      <c r="E57" s="13"/>
      <c r="F57" s="13"/>
      <c r="G57" s="13"/>
      <c r="H57" s="13"/>
      <c r="I57" s="13"/>
      <c r="J57" s="14"/>
      <c r="K57" s="14"/>
      <c r="L57" s="18"/>
      <c r="M57" s="18"/>
      <c r="N57" s="7"/>
      <c r="O57" s="8"/>
      <c r="P57" s="9"/>
      <c r="Q57" s="9"/>
      <c r="R57" s="8"/>
      <c r="S57" s="8"/>
    </row>
    <row r="58" spans="1:19" s="10" customFormat="1" ht="23.1" hidden="1" customHeight="1" x14ac:dyDescent="0.2">
      <c r="A58" s="3"/>
      <c r="B58" s="3"/>
      <c r="C58" s="30"/>
      <c r="D58" s="13"/>
      <c r="G58" s="17"/>
      <c r="H58" s="17"/>
      <c r="I58" s="17"/>
      <c r="J58" s="18"/>
      <c r="K58" s="18"/>
      <c r="L58" s="18"/>
      <c r="M58" s="18"/>
      <c r="N58" s="7"/>
      <c r="O58" s="8"/>
      <c r="P58" s="9"/>
      <c r="Q58" s="9"/>
      <c r="R58" s="8"/>
      <c r="S58" s="8"/>
    </row>
    <row r="59" spans="1:19" s="10" customFormat="1" ht="20.100000000000001" hidden="1" customHeight="1" x14ac:dyDescent="0.2">
      <c r="A59" s="3"/>
      <c r="B59" s="3"/>
      <c r="C59" s="30"/>
      <c r="D59" s="13"/>
      <c r="G59" s="17"/>
      <c r="H59" s="17"/>
      <c r="I59" s="17"/>
      <c r="J59" s="18"/>
      <c r="K59" s="18"/>
      <c r="L59" s="14"/>
      <c r="M59" s="14"/>
      <c r="N59" s="7"/>
      <c r="O59" s="8"/>
      <c r="P59" s="9"/>
      <c r="Q59" s="9"/>
      <c r="R59" s="8"/>
      <c r="S59" s="8"/>
    </row>
    <row r="60" spans="1:19" s="10" customFormat="1" ht="20.100000000000001" hidden="1" customHeight="1" x14ac:dyDescent="0.2">
      <c r="A60" s="3"/>
      <c r="B60" s="3"/>
      <c r="C60" s="30"/>
      <c r="D60" s="13"/>
      <c r="G60" s="17"/>
      <c r="H60" s="17"/>
      <c r="I60" s="17"/>
      <c r="J60" s="18"/>
      <c r="K60" s="18"/>
      <c r="L60" s="18"/>
      <c r="M60" s="18"/>
      <c r="N60" s="16"/>
      <c r="O60" s="8"/>
      <c r="P60" s="9"/>
      <c r="Q60" s="9"/>
      <c r="R60" s="8"/>
      <c r="S60" s="8"/>
    </row>
    <row r="61" spans="1:19" s="10" customFormat="1" ht="20.100000000000001" hidden="1" customHeight="1" x14ac:dyDescent="0.2">
      <c r="A61" s="3"/>
      <c r="B61" s="3"/>
      <c r="C61" s="30"/>
      <c r="D61" s="13"/>
      <c r="G61" s="17"/>
      <c r="H61" s="17"/>
      <c r="I61" s="17"/>
      <c r="J61" s="18"/>
      <c r="K61" s="18"/>
      <c r="L61" s="18"/>
      <c r="M61" s="18"/>
      <c r="N61" s="16"/>
      <c r="O61" s="8"/>
      <c r="P61" s="9"/>
      <c r="Q61" s="9"/>
      <c r="R61" s="8"/>
      <c r="S61" s="8"/>
    </row>
    <row r="62" spans="1:19" s="10" customFormat="1" ht="20.100000000000001" hidden="1" customHeight="1" x14ac:dyDescent="0.2">
      <c r="A62" s="3"/>
      <c r="B62" s="3"/>
      <c r="C62" s="30"/>
      <c r="D62" s="13"/>
      <c r="E62" s="17"/>
      <c r="F62" s="17"/>
      <c r="G62" s="17"/>
      <c r="H62" s="17"/>
      <c r="I62" s="17"/>
      <c r="J62" s="18"/>
      <c r="K62" s="18"/>
      <c r="L62" s="18"/>
      <c r="M62" s="18"/>
      <c r="N62" s="16"/>
      <c r="O62" s="8"/>
      <c r="P62" s="9"/>
      <c r="Q62" s="9"/>
      <c r="R62" s="8"/>
      <c r="S62" s="8"/>
    </row>
    <row r="63" spans="1:19" s="10" customFormat="1" ht="20.100000000000001" hidden="1" customHeight="1" x14ac:dyDescent="0.2">
      <c r="A63" s="39"/>
      <c r="B63" s="3"/>
      <c r="C63" s="30"/>
      <c r="D63" s="13"/>
      <c r="E63" s="17"/>
      <c r="F63" s="17"/>
      <c r="G63" s="17"/>
      <c r="H63" s="17"/>
      <c r="I63" s="17"/>
      <c r="J63" s="18"/>
      <c r="K63" s="18"/>
      <c r="L63" s="18"/>
      <c r="M63" s="18"/>
      <c r="N63" s="16"/>
      <c r="O63" s="8"/>
      <c r="P63" s="9"/>
      <c r="Q63" s="9"/>
      <c r="R63" s="8"/>
      <c r="S63" s="8"/>
    </row>
    <row r="64" spans="1:19" s="10" customFormat="1" ht="20.100000000000001" hidden="1" customHeight="1" x14ac:dyDescent="0.2">
      <c r="A64" s="39"/>
      <c r="B64" s="3"/>
      <c r="C64" s="30"/>
      <c r="D64" s="13"/>
      <c r="E64" s="17"/>
      <c r="F64" s="17"/>
      <c r="G64" s="17"/>
      <c r="H64" s="17"/>
      <c r="I64" s="17"/>
      <c r="J64" s="18"/>
      <c r="K64" s="18"/>
      <c r="L64" s="18"/>
      <c r="M64" s="18"/>
      <c r="N64" s="21"/>
    </row>
    <row r="65" spans="1:14" s="10" customFormat="1" ht="20.100000000000001" hidden="1" customHeight="1" x14ac:dyDescent="0.2">
      <c r="A65" s="39"/>
      <c r="B65" s="3"/>
      <c r="C65" s="30"/>
      <c r="D65" s="13"/>
      <c r="E65" s="13"/>
      <c r="F65" s="13"/>
      <c r="G65" s="13"/>
      <c r="H65" s="13"/>
      <c r="I65" s="13"/>
      <c r="J65" s="14"/>
      <c r="K65" s="14"/>
      <c r="L65" s="18"/>
      <c r="M65" s="18"/>
      <c r="N65" s="21"/>
    </row>
    <row r="66" spans="1:14" s="10" customFormat="1" ht="20.100000000000001" hidden="1" customHeight="1" x14ac:dyDescent="0.2">
      <c r="A66" s="3"/>
      <c r="B66" s="3"/>
      <c r="C66" s="30"/>
      <c r="D66" s="13"/>
      <c r="G66" s="13"/>
      <c r="H66" s="13"/>
      <c r="I66" s="13"/>
      <c r="J66" s="14"/>
      <c r="K66" s="14"/>
      <c r="L66" s="18"/>
      <c r="M66" s="18"/>
      <c r="N66" s="21"/>
    </row>
    <row r="67" spans="1:14" s="10" customFormat="1" ht="20.100000000000001" hidden="1" customHeight="1" x14ac:dyDescent="0.2">
      <c r="A67" s="3"/>
      <c r="B67" s="3"/>
      <c r="C67" s="30"/>
      <c r="D67" s="37"/>
      <c r="G67" s="13"/>
      <c r="H67" s="13"/>
      <c r="I67" s="13"/>
      <c r="J67" s="14"/>
      <c r="K67" s="14"/>
      <c r="L67" s="14"/>
      <c r="M67" s="14"/>
      <c r="N67" s="3"/>
    </row>
    <row r="68" spans="1:14" s="10" customFormat="1" ht="20.100000000000001" hidden="1" customHeight="1" x14ac:dyDescent="0.2">
      <c r="A68" s="3"/>
      <c r="B68" s="3"/>
      <c r="C68" s="30"/>
      <c r="D68" s="13"/>
      <c r="G68" s="17"/>
      <c r="H68" s="17"/>
      <c r="I68" s="17"/>
      <c r="J68" s="18"/>
      <c r="K68" s="18"/>
      <c r="L68" s="14"/>
      <c r="M68" s="14"/>
      <c r="N68" s="3"/>
    </row>
    <row r="69" spans="1:14" s="10" customFormat="1" ht="20.100000000000001" hidden="1" customHeight="1" x14ac:dyDescent="0.2">
      <c r="A69" s="3"/>
      <c r="B69" s="3"/>
      <c r="C69" s="30"/>
      <c r="D69" s="13"/>
      <c r="G69" s="17"/>
      <c r="H69" s="17"/>
      <c r="I69" s="17"/>
      <c r="J69" s="18"/>
      <c r="K69" s="18"/>
      <c r="L69" s="14"/>
      <c r="M69" s="14"/>
      <c r="N69" s="3"/>
    </row>
    <row r="70" spans="1:14" s="10" customFormat="1" ht="20.100000000000001" hidden="1" customHeight="1" x14ac:dyDescent="0.2">
      <c r="A70" s="3"/>
      <c r="B70" s="3"/>
      <c r="C70" s="30"/>
      <c r="D70" s="13"/>
      <c r="E70" s="17"/>
      <c r="F70" s="17"/>
      <c r="G70" s="17"/>
      <c r="H70" s="17"/>
      <c r="I70" s="17"/>
      <c r="J70" s="18"/>
      <c r="K70" s="18"/>
      <c r="L70" s="18"/>
      <c r="M70" s="18"/>
      <c r="N70" s="21"/>
    </row>
    <row r="71" spans="1:14" s="10" customFormat="1" ht="20.100000000000001" hidden="1" customHeight="1" x14ac:dyDescent="0.2">
      <c r="A71" s="3"/>
      <c r="B71" s="3"/>
      <c r="C71" s="30"/>
      <c r="D71" s="40"/>
      <c r="E71" s="41"/>
      <c r="F71" s="41"/>
      <c r="G71" s="41"/>
      <c r="H71" s="41"/>
      <c r="I71" s="41"/>
      <c r="J71" s="42"/>
      <c r="K71" s="42"/>
      <c r="L71" s="18"/>
      <c r="M71" s="18"/>
      <c r="N71" s="21"/>
    </row>
    <row r="72" spans="1:14" s="10" customFormat="1" ht="20.100000000000001" hidden="1" customHeight="1" x14ac:dyDescent="0.2">
      <c r="A72" s="3"/>
      <c r="B72" s="3"/>
      <c r="C72" s="30"/>
      <c r="D72" s="44"/>
      <c r="E72" s="39"/>
      <c r="F72" s="39"/>
      <c r="G72" s="41"/>
      <c r="H72" s="41"/>
      <c r="I72" s="41"/>
      <c r="J72" s="42"/>
      <c r="K72" s="42"/>
      <c r="L72" s="18"/>
      <c r="M72" s="18"/>
      <c r="N72" s="21"/>
    </row>
    <row r="73" spans="1:14" s="39" customFormat="1" ht="20.100000000000001" hidden="1" customHeight="1" x14ac:dyDescent="0.2">
      <c r="A73" s="3"/>
      <c r="B73" s="3"/>
      <c r="C73" s="30"/>
      <c r="D73" s="44"/>
      <c r="G73" s="41"/>
      <c r="H73" s="41"/>
      <c r="I73" s="41"/>
      <c r="J73" s="42"/>
      <c r="K73" s="42"/>
      <c r="L73" s="42"/>
      <c r="M73" s="42"/>
      <c r="N73" s="43"/>
    </row>
    <row r="74" spans="1:14" s="39" customFormat="1" ht="20.100000000000001" hidden="1" customHeight="1" x14ac:dyDescent="0.2">
      <c r="A74" s="3"/>
      <c r="B74" s="3"/>
      <c r="C74" s="30"/>
      <c r="D74" s="13"/>
      <c r="E74" s="11"/>
      <c r="F74" s="22"/>
      <c r="G74" s="17"/>
      <c r="H74" s="17"/>
      <c r="I74" s="17"/>
      <c r="J74" s="18"/>
      <c r="K74" s="18"/>
      <c r="L74" s="42"/>
      <c r="M74" s="42"/>
      <c r="N74" s="43"/>
    </row>
    <row r="75" spans="1:14" s="39" customFormat="1" ht="20.100000000000001" hidden="1" customHeight="1" x14ac:dyDescent="0.2">
      <c r="A75" s="3"/>
      <c r="B75" s="3"/>
      <c r="C75" s="30"/>
      <c r="D75" s="13"/>
      <c r="E75" s="13"/>
      <c r="F75" s="13"/>
      <c r="G75" s="13"/>
      <c r="H75" s="13"/>
      <c r="I75" s="13"/>
      <c r="J75" s="14"/>
      <c r="K75" s="14"/>
      <c r="L75" s="42"/>
      <c r="M75" s="42"/>
      <c r="N75" s="43"/>
    </row>
    <row r="76" spans="1:14" s="10" customFormat="1" ht="20.100000000000001" hidden="1" customHeight="1" x14ac:dyDescent="0.2">
      <c r="A76" s="3"/>
      <c r="B76" s="3"/>
      <c r="C76" s="30"/>
      <c r="D76" s="13"/>
      <c r="E76" s="13"/>
      <c r="F76" s="13"/>
      <c r="G76" s="13"/>
      <c r="H76" s="13"/>
      <c r="I76" s="13"/>
      <c r="J76" s="14"/>
      <c r="K76" s="14"/>
      <c r="L76" s="18"/>
      <c r="M76" s="18"/>
      <c r="N76" s="21"/>
    </row>
    <row r="77" spans="1:14" s="10" customFormat="1" ht="20.100000000000001" hidden="1" customHeight="1" x14ac:dyDescent="0.2">
      <c r="A77" s="3"/>
      <c r="B77" s="3"/>
      <c r="C77" s="30"/>
      <c r="D77" s="37"/>
      <c r="E77" s="17"/>
      <c r="F77" s="17"/>
      <c r="G77" s="17"/>
      <c r="H77" s="17"/>
      <c r="I77" s="17"/>
      <c r="J77" s="18"/>
      <c r="K77" s="18"/>
      <c r="L77" s="14"/>
      <c r="M77" s="14"/>
      <c r="N77" s="3"/>
    </row>
    <row r="78" spans="1:14" s="10" customFormat="1" ht="20.100000000000001" hidden="1" customHeight="1" x14ac:dyDescent="0.2">
      <c r="A78" s="3"/>
      <c r="B78" s="3"/>
      <c r="C78" s="30"/>
      <c r="D78" s="13"/>
      <c r="E78" s="17"/>
      <c r="F78" s="17"/>
      <c r="G78" s="17"/>
      <c r="H78" s="17"/>
      <c r="I78" s="17"/>
      <c r="J78" s="18"/>
      <c r="K78" s="18"/>
      <c r="L78" s="14"/>
      <c r="M78" s="14"/>
      <c r="N78" s="3"/>
    </row>
    <row r="79" spans="1:14" s="10" customFormat="1" ht="20.100000000000001" hidden="1" customHeight="1" x14ac:dyDescent="0.2">
      <c r="A79" s="3"/>
      <c r="B79" s="3"/>
      <c r="C79" s="30"/>
      <c r="D79" s="13"/>
      <c r="E79" s="17"/>
      <c r="F79" s="17"/>
      <c r="G79" s="17"/>
      <c r="H79" s="17"/>
      <c r="I79" s="17"/>
      <c r="J79" s="18"/>
      <c r="K79" s="18"/>
      <c r="L79" s="18"/>
      <c r="M79" s="18"/>
      <c r="N79" s="21"/>
    </row>
    <row r="80" spans="1:14" s="10" customFormat="1" ht="20.100000000000001" hidden="1" customHeight="1" x14ac:dyDescent="0.2">
      <c r="A80" s="3"/>
      <c r="B80" s="3"/>
      <c r="C80" s="30"/>
      <c r="D80" s="13"/>
      <c r="E80" s="17"/>
      <c r="F80" s="17"/>
      <c r="G80" s="17"/>
      <c r="H80" s="17"/>
      <c r="I80" s="17"/>
      <c r="J80" s="18"/>
      <c r="K80" s="18"/>
      <c r="L80" s="18"/>
      <c r="M80" s="18"/>
      <c r="N80" s="21"/>
    </row>
    <row r="81" spans="1:22" s="10" customFormat="1" ht="20.100000000000001" hidden="1" customHeight="1" x14ac:dyDescent="0.25">
      <c r="A81" s="3"/>
      <c r="B81" s="3"/>
      <c r="C81" s="30"/>
      <c r="D81" s="23"/>
      <c r="E81" s="17"/>
      <c r="F81" s="17"/>
      <c r="G81" s="17"/>
      <c r="H81" s="17"/>
      <c r="I81" s="17"/>
      <c r="J81" s="18"/>
      <c r="K81" s="18"/>
      <c r="L81" s="18"/>
      <c r="M81" s="18"/>
      <c r="N81" s="21"/>
    </row>
    <row r="82" spans="1:22" ht="20.100000000000001" hidden="1" customHeight="1" x14ac:dyDescent="0.2">
      <c r="D82" s="36"/>
      <c r="E82" s="13"/>
      <c r="F82" s="13"/>
      <c r="G82" s="13"/>
      <c r="H82" s="13"/>
      <c r="I82" s="13"/>
      <c r="J82" s="14"/>
      <c r="K82" s="14"/>
      <c r="L82" s="18"/>
      <c r="M82" s="18"/>
      <c r="N82" s="21"/>
      <c r="O82" s="3"/>
      <c r="P82" s="3"/>
      <c r="Q82" s="3"/>
      <c r="R82" s="3"/>
      <c r="S82" s="3"/>
      <c r="T82" s="3"/>
      <c r="U82" s="3"/>
      <c r="V82" s="3"/>
    </row>
    <row r="83" spans="1:22" ht="21" hidden="1" customHeight="1" x14ac:dyDescent="0.2">
      <c r="D83" s="13"/>
      <c r="E83" s="13"/>
      <c r="F83" s="13"/>
      <c r="G83" s="13"/>
      <c r="H83" s="13"/>
      <c r="I83" s="13"/>
      <c r="J83" s="14"/>
      <c r="K83" s="14"/>
      <c r="L83" s="18"/>
      <c r="M83" s="18"/>
      <c r="N83" s="21"/>
      <c r="O83" s="3"/>
      <c r="P83" s="3"/>
      <c r="Q83" s="3"/>
      <c r="R83" s="3"/>
      <c r="S83" s="3"/>
      <c r="T83" s="3"/>
      <c r="U83" s="3"/>
      <c r="V83" s="3"/>
    </row>
    <row r="84" spans="1:22" ht="20.100000000000001" hidden="1" customHeight="1" x14ac:dyDescent="0.2">
      <c r="G84" s="17"/>
      <c r="H84" s="17"/>
      <c r="I84" s="17"/>
      <c r="J84" s="18"/>
      <c r="K84" s="18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</row>
    <row r="85" spans="1:22" ht="20.100000000000001" hidden="1" customHeight="1" x14ac:dyDescent="0.2">
      <c r="G85" s="17"/>
      <c r="H85" s="17"/>
      <c r="I85" s="17"/>
      <c r="J85" s="18"/>
      <c r="K85" s="18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</row>
    <row r="86" spans="1:22" ht="20.100000000000001" hidden="1" customHeight="1" x14ac:dyDescent="0.2">
      <c r="G86" s="17"/>
      <c r="H86" s="17"/>
      <c r="I86" s="17"/>
      <c r="J86" s="18"/>
      <c r="K86" s="18"/>
      <c r="L86" s="18"/>
      <c r="M86" s="18"/>
      <c r="N86" s="21"/>
      <c r="O86" s="21"/>
      <c r="P86" s="3"/>
      <c r="Q86" s="3"/>
      <c r="R86" s="3"/>
      <c r="S86" s="3"/>
      <c r="T86" s="3"/>
      <c r="U86" s="3"/>
      <c r="V86" s="3"/>
    </row>
    <row r="87" spans="1:22" ht="20.100000000000001" hidden="1" customHeight="1" x14ac:dyDescent="0.2">
      <c r="D87" s="25"/>
      <c r="G87" s="17"/>
      <c r="H87" s="17"/>
      <c r="I87" s="17"/>
      <c r="J87" s="18"/>
      <c r="K87" s="18"/>
      <c r="L87" s="18"/>
      <c r="M87" s="18"/>
      <c r="N87" s="21"/>
      <c r="O87" s="21"/>
      <c r="P87" s="3"/>
      <c r="Q87" s="3"/>
      <c r="R87" s="3"/>
      <c r="S87" s="3"/>
      <c r="T87" s="3"/>
      <c r="U87" s="3"/>
      <c r="V87" s="3"/>
    </row>
    <row r="88" spans="1:22" ht="20.100000000000001" hidden="1" customHeight="1" x14ac:dyDescent="0.2">
      <c r="D88" s="26"/>
      <c r="G88" s="17"/>
      <c r="H88" s="17"/>
      <c r="I88" s="17"/>
      <c r="J88" s="18"/>
      <c r="K88" s="18"/>
      <c r="L88" s="18"/>
      <c r="M88" s="18"/>
      <c r="N88" s="21"/>
      <c r="O88" s="21"/>
      <c r="P88" s="3"/>
      <c r="Q88" s="3"/>
      <c r="R88" s="3"/>
      <c r="S88" s="3"/>
      <c r="T88" s="3"/>
      <c r="U88" s="3"/>
      <c r="V88" s="3"/>
    </row>
    <row r="89" spans="1:22" ht="20.100000000000001" hidden="1" customHeight="1" x14ac:dyDescent="0.2">
      <c r="D89" s="27"/>
      <c r="E89" s="28"/>
      <c r="F89" s="17"/>
      <c r="G89" s="17"/>
      <c r="H89" s="11"/>
      <c r="I89" s="25"/>
      <c r="J89" s="18"/>
      <c r="K89" s="18"/>
      <c r="L89" s="18"/>
      <c r="M89" s="18"/>
      <c r="N89" s="21"/>
      <c r="O89" s="21"/>
      <c r="P89" s="3"/>
      <c r="Q89" s="3"/>
      <c r="R89" s="3"/>
      <c r="S89" s="3"/>
      <c r="T89" s="3"/>
      <c r="U89" s="3"/>
      <c r="V89" s="3"/>
    </row>
    <row r="90" spans="1:22" ht="20.100000000000001" hidden="1" customHeight="1" x14ac:dyDescent="0.2">
      <c r="D90" s="27"/>
      <c r="E90" s="17"/>
      <c r="F90" s="17"/>
      <c r="G90" s="17"/>
      <c r="H90" s="11"/>
      <c r="I90" s="25"/>
      <c r="J90" s="18"/>
      <c r="K90" s="18"/>
      <c r="L90" s="18"/>
      <c r="M90" s="18"/>
      <c r="N90" s="21"/>
      <c r="O90" s="21"/>
      <c r="P90" s="3"/>
      <c r="Q90" s="3"/>
      <c r="R90" s="3"/>
      <c r="S90" s="3"/>
      <c r="T90" s="3"/>
      <c r="U90" s="3"/>
      <c r="V90" s="3"/>
    </row>
    <row r="91" spans="1:22" ht="20.100000000000001" hidden="1" customHeight="1" x14ac:dyDescent="0.2">
      <c r="E91" s="17"/>
      <c r="F91" s="17"/>
      <c r="G91" s="17"/>
      <c r="H91" s="11"/>
      <c r="I91" s="26"/>
      <c r="J91" s="18"/>
      <c r="K91" s="18"/>
      <c r="L91" s="18"/>
      <c r="M91" s="18"/>
      <c r="N91" s="21"/>
      <c r="O91" s="21"/>
      <c r="P91" s="3"/>
      <c r="Q91" s="3"/>
      <c r="R91" s="3"/>
      <c r="S91" s="3"/>
      <c r="T91" s="3"/>
      <c r="U91" s="3"/>
      <c r="V91" s="3"/>
    </row>
    <row r="92" spans="1:22" ht="20.100000000000001" hidden="1" customHeight="1" x14ac:dyDescent="0.2">
      <c r="D92" s="13"/>
      <c r="E92" s="17"/>
      <c r="F92" s="17"/>
      <c r="G92" s="17"/>
      <c r="J92" s="18"/>
      <c r="K92" s="18"/>
      <c r="L92" s="18"/>
      <c r="M92" s="18"/>
      <c r="N92" s="21"/>
      <c r="O92" s="21"/>
      <c r="P92" s="3"/>
      <c r="Q92" s="3"/>
      <c r="R92" s="3"/>
      <c r="S92" s="3"/>
      <c r="T92" s="3"/>
      <c r="U92" s="3"/>
      <c r="V92" s="3"/>
    </row>
    <row r="93" spans="1:22" ht="20.100000000000001" hidden="1" customHeight="1" x14ac:dyDescent="0.2">
      <c r="A93" s="21"/>
      <c r="D93" s="13"/>
      <c r="G93" s="17"/>
      <c r="H93" s="17"/>
      <c r="I93" s="17"/>
      <c r="J93" s="18"/>
      <c r="K93" s="18"/>
      <c r="L93" s="18"/>
      <c r="M93" s="18"/>
      <c r="N93" s="21"/>
      <c r="O93" s="21"/>
      <c r="P93" s="3"/>
      <c r="Q93" s="3"/>
      <c r="R93" s="3"/>
      <c r="S93" s="3"/>
      <c r="T93" s="3"/>
      <c r="U93" s="3"/>
      <c r="V93" s="3"/>
    </row>
    <row r="94" spans="1:22" ht="20.100000000000001" hidden="1" customHeight="1" x14ac:dyDescent="0.2">
      <c r="A94" s="21"/>
      <c r="D94" s="13"/>
      <c r="G94" s="17"/>
      <c r="H94" s="17"/>
      <c r="I94" s="17"/>
      <c r="J94" s="18"/>
      <c r="K94" s="18"/>
      <c r="L94" s="18"/>
      <c r="M94" s="18"/>
      <c r="N94" s="21"/>
      <c r="O94" s="21"/>
      <c r="P94" s="3"/>
      <c r="Q94" s="3"/>
      <c r="R94" s="3"/>
      <c r="S94" s="3"/>
      <c r="T94" s="3"/>
      <c r="U94" s="3"/>
      <c r="V94" s="3"/>
    </row>
    <row r="95" spans="1:22" ht="20.100000000000001" hidden="1" customHeight="1" x14ac:dyDescent="0.2">
      <c r="D95" s="13"/>
      <c r="G95" s="17"/>
      <c r="H95" s="17"/>
      <c r="I95" s="17"/>
      <c r="J95" s="18"/>
      <c r="K95" s="18"/>
      <c r="L95" s="18"/>
      <c r="M95" s="18"/>
      <c r="N95" s="21"/>
      <c r="O95" s="21"/>
      <c r="P95" s="3"/>
      <c r="Q95" s="3"/>
      <c r="R95" s="3"/>
      <c r="S95" s="3"/>
      <c r="T95" s="3"/>
      <c r="U95" s="3"/>
      <c r="V95" s="3"/>
    </row>
    <row r="96" spans="1:22" ht="20.100000000000001" hidden="1" customHeight="1" x14ac:dyDescent="0.2">
      <c r="D96" s="13"/>
      <c r="F96" s="11"/>
      <c r="G96" s="17"/>
      <c r="H96" s="17"/>
      <c r="I96" s="17"/>
      <c r="J96" s="18"/>
      <c r="K96" s="18"/>
      <c r="L96" s="18"/>
      <c r="M96" s="18"/>
      <c r="N96" s="21"/>
      <c r="O96" s="21"/>
      <c r="P96" s="3"/>
      <c r="Q96" s="3"/>
      <c r="R96" s="3"/>
      <c r="S96" s="3"/>
      <c r="T96" s="3"/>
      <c r="U96" s="3"/>
      <c r="V96" s="3"/>
    </row>
    <row r="97" spans="1:22" ht="20.100000000000001" hidden="1" customHeight="1" x14ac:dyDescent="0.2">
      <c r="D97" s="13"/>
      <c r="G97" s="17"/>
      <c r="H97" s="17"/>
      <c r="I97" s="17"/>
      <c r="J97" s="18"/>
      <c r="K97" s="18"/>
      <c r="L97" s="18"/>
      <c r="M97" s="18"/>
      <c r="N97" s="21"/>
      <c r="O97" s="21"/>
      <c r="P97" s="3"/>
      <c r="Q97" s="3"/>
      <c r="R97" s="3"/>
      <c r="S97" s="3"/>
      <c r="T97" s="3"/>
      <c r="U97" s="3"/>
      <c r="V97" s="3"/>
    </row>
    <row r="98" spans="1:22" ht="20.100000000000001" hidden="1" customHeight="1" x14ac:dyDescent="0.2">
      <c r="A98" s="21"/>
      <c r="G98" s="17"/>
      <c r="H98" s="17"/>
      <c r="I98" s="17"/>
      <c r="J98" s="18"/>
      <c r="K98" s="18"/>
      <c r="L98" s="18"/>
      <c r="M98" s="18"/>
      <c r="N98" s="21"/>
      <c r="O98" s="21"/>
      <c r="P98" s="3"/>
      <c r="Q98" s="3"/>
      <c r="R98" s="3"/>
      <c r="S98" s="3"/>
      <c r="T98" s="3"/>
      <c r="U98" s="3"/>
      <c r="V98" s="3"/>
    </row>
    <row r="99" spans="1:22" ht="20.100000000000001" hidden="1" customHeight="1" x14ac:dyDescent="0.2">
      <c r="A99" s="21"/>
      <c r="G99" s="17"/>
      <c r="H99" s="17"/>
      <c r="I99" s="17"/>
      <c r="J99" s="18"/>
      <c r="K99" s="18"/>
      <c r="L99" s="18"/>
      <c r="M99" s="18"/>
      <c r="N99" s="21"/>
      <c r="O99" s="21"/>
      <c r="P99" s="3"/>
      <c r="Q99" s="3"/>
      <c r="R99" s="3"/>
      <c r="S99" s="3"/>
      <c r="T99" s="3"/>
      <c r="U99" s="3"/>
      <c r="V99" s="3"/>
    </row>
    <row r="100" spans="1:22" ht="20.100000000000001" hidden="1" customHeight="1" x14ac:dyDescent="0.2">
      <c r="D100" s="13"/>
      <c r="G100" s="17"/>
      <c r="H100" s="17"/>
      <c r="I100" s="17"/>
      <c r="J100" s="18"/>
      <c r="K100" s="18"/>
      <c r="L100" s="18"/>
      <c r="M100" s="18"/>
      <c r="N100" s="21"/>
      <c r="O100" s="21"/>
      <c r="P100" s="3"/>
      <c r="Q100" s="3"/>
      <c r="R100" s="3"/>
      <c r="S100" s="3"/>
      <c r="T100" s="3"/>
      <c r="U100" s="3"/>
      <c r="V100" s="3"/>
    </row>
    <row r="101" spans="1:22" ht="20.100000000000001" hidden="1" customHeight="1" x14ac:dyDescent="0.2">
      <c r="A101" s="21"/>
      <c r="D101" s="13"/>
      <c r="G101" s="17"/>
      <c r="H101" s="17"/>
      <c r="I101" s="17"/>
      <c r="J101" s="18"/>
      <c r="K101" s="18"/>
      <c r="L101" s="18"/>
      <c r="M101" s="18"/>
      <c r="N101" s="21"/>
      <c r="O101" s="21"/>
      <c r="P101" s="3"/>
      <c r="Q101" s="3"/>
      <c r="R101" s="3"/>
      <c r="S101" s="3"/>
      <c r="T101" s="3"/>
      <c r="U101" s="3"/>
      <c r="V101" s="3"/>
    </row>
    <row r="102" spans="1:22" ht="20.100000000000001" hidden="1" customHeight="1" x14ac:dyDescent="0.2">
      <c r="A102" s="21"/>
      <c r="G102" s="17"/>
      <c r="H102" s="17"/>
      <c r="I102" s="17"/>
      <c r="J102" s="18"/>
      <c r="K102" s="18"/>
      <c r="L102" s="18"/>
      <c r="M102" s="18"/>
      <c r="N102" s="21"/>
      <c r="O102" s="21"/>
      <c r="P102" s="3"/>
      <c r="Q102" s="3"/>
      <c r="R102" s="3"/>
      <c r="S102" s="3"/>
      <c r="T102" s="3"/>
      <c r="U102" s="3"/>
      <c r="V102" s="3"/>
    </row>
    <row r="103" spans="1:22" ht="20.100000000000001" hidden="1" customHeight="1" x14ac:dyDescent="0.2">
      <c r="D103" s="14"/>
      <c r="E103" s="14"/>
      <c r="F103" s="14"/>
      <c r="G103" s="14"/>
      <c r="H103" s="14"/>
      <c r="I103" s="14"/>
      <c r="J103" s="14"/>
      <c r="K103" s="14"/>
      <c r="L103" s="18"/>
      <c r="M103" s="18"/>
      <c r="N103" s="21"/>
      <c r="O103" s="21"/>
      <c r="P103" s="3"/>
      <c r="Q103" s="3"/>
      <c r="R103" s="3"/>
      <c r="S103" s="3"/>
      <c r="T103" s="3"/>
      <c r="U103" s="3"/>
      <c r="V103" s="3"/>
    </row>
    <row r="104" spans="1:22" ht="20.100000000000001" hidden="1" customHeight="1" x14ac:dyDescent="0.2">
      <c r="F104" s="21"/>
      <c r="G104" s="21"/>
      <c r="H104" s="21"/>
      <c r="I104" s="21"/>
      <c r="J104" s="21"/>
      <c r="K104" s="21"/>
      <c r="L104" s="18"/>
      <c r="M104" s="18"/>
      <c r="N104" s="21"/>
      <c r="O104" s="21"/>
      <c r="P104" s="3"/>
      <c r="Q104" s="3"/>
      <c r="R104" s="3"/>
      <c r="S104" s="3"/>
      <c r="T104" s="3"/>
      <c r="U104" s="3"/>
      <c r="V104" s="3"/>
    </row>
    <row r="105" spans="1:22" ht="20.100000000000001" hidden="1" customHeight="1" x14ac:dyDescent="0.2">
      <c r="D105" s="13"/>
      <c r="E105" s="13"/>
      <c r="F105" s="21"/>
      <c r="G105" s="21"/>
      <c r="H105" s="21"/>
      <c r="I105" s="21"/>
      <c r="J105" s="21"/>
      <c r="K105" s="21"/>
      <c r="L105" s="14"/>
      <c r="M105" s="14"/>
      <c r="O105" s="3"/>
      <c r="P105" s="3"/>
      <c r="Q105" s="3"/>
      <c r="R105" s="3"/>
      <c r="S105" s="3"/>
      <c r="T105" s="3"/>
      <c r="U105" s="3"/>
      <c r="V105" s="3"/>
    </row>
    <row r="106" spans="1:22" ht="20.100000000000001" hidden="1" customHeight="1" x14ac:dyDescent="0.2">
      <c r="D106" s="21"/>
      <c r="L106" s="21"/>
      <c r="M106" s="21"/>
      <c r="N106" s="16"/>
      <c r="O106" s="3"/>
      <c r="P106" s="3"/>
      <c r="Q106" s="3"/>
      <c r="R106" s="3"/>
      <c r="S106" s="3"/>
      <c r="T106" s="3"/>
      <c r="U106" s="3"/>
      <c r="V106" s="3"/>
    </row>
    <row r="107" spans="1:22" ht="20.100000000000001" hidden="1" customHeight="1" x14ac:dyDescent="0.2"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16"/>
    </row>
    <row r="108" spans="1:22" s="21" customFormat="1" ht="20.100000000000001" hidden="1" customHeight="1" x14ac:dyDescent="0.2">
      <c r="A108" s="3"/>
      <c r="B108" s="3"/>
      <c r="C108" s="30"/>
      <c r="D108" s="3"/>
      <c r="L108" s="3"/>
      <c r="M108" s="3"/>
      <c r="N108" s="7"/>
      <c r="O108" s="16"/>
      <c r="P108" s="31"/>
      <c r="Q108" s="31"/>
      <c r="R108" s="16"/>
      <c r="S108" s="16"/>
      <c r="T108" s="16"/>
      <c r="U108" s="16"/>
      <c r="V108" s="16"/>
    </row>
    <row r="109" spans="1:22" s="21" customFormat="1" ht="12.75" hidden="1" customHeight="1" x14ac:dyDescent="0.2">
      <c r="A109" s="3"/>
      <c r="B109" s="3"/>
      <c r="C109" s="30"/>
      <c r="E109" s="3"/>
      <c r="F109" s="3"/>
      <c r="G109" s="3"/>
      <c r="H109" s="3"/>
      <c r="I109" s="3"/>
      <c r="J109" s="3"/>
      <c r="K109" s="3"/>
      <c r="N109" s="16"/>
      <c r="O109" s="16"/>
      <c r="P109" s="31"/>
      <c r="Q109" s="31"/>
      <c r="R109" s="16"/>
      <c r="S109" s="16"/>
      <c r="T109" s="16"/>
      <c r="U109" s="16"/>
      <c r="V109" s="16"/>
    </row>
    <row r="110" spans="1:22" ht="12.75" hidden="1" customHeight="1" x14ac:dyDescent="0.2">
      <c r="D110" s="21"/>
      <c r="L110" s="21"/>
      <c r="M110" s="21"/>
      <c r="N110" s="16"/>
    </row>
    <row r="111" spans="1:22" s="21" customFormat="1" ht="12.75" hidden="1" customHeight="1" x14ac:dyDescent="0.2">
      <c r="A111" s="3"/>
      <c r="B111" s="3"/>
      <c r="C111" s="3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16"/>
      <c r="P111" s="31"/>
      <c r="Q111" s="31"/>
      <c r="R111" s="16"/>
      <c r="S111" s="16"/>
      <c r="T111" s="16"/>
      <c r="U111" s="16"/>
      <c r="V111" s="16"/>
    </row>
    <row r="112" spans="1:22" s="21" customFormat="1" ht="12.75" hidden="1" customHeight="1" x14ac:dyDescent="0.2">
      <c r="A112" s="3"/>
      <c r="B112" s="3"/>
      <c r="C112" s="3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16"/>
      <c r="P112" s="31"/>
      <c r="Q112" s="31"/>
      <c r="R112" s="16"/>
      <c r="S112" s="16"/>
      <c r="T112" s="16"/>
      <c r="U112" s="16"/>
      <c r="V112" s="16"/>
    </row>
    <row r="113" ht="12.75" hidden="1" x14ac:dyDescent="0.2"/>
    <row r="114" ht="12.75" hidden="1" x14ac:dyDescent="0.2"/>
  </sheetData>
  <sheetProtection algorithmName="SHA-512" hashValue="Rfrs7Q+4mnPLDEduvKmjvJUZXHXxNxDg17c59fAJgGGjKn6rUZ9/7yyfEA+Af1Q5lIMMo6xpc3cbWLpWPaQOEA==" saltValue="U0ioSnpnxY64LOf9m9Enm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55"/>
  <sheetViews>
    <sheetView showGridLines="0" zoomScaleNormal="100" workbookViewId="0">
      <selection activeCell="B41" sqref="B41:G41"/>
    </sheetView>
  </sheetViews>
  <sheetFormatPr defaultColWidth="0" defaultRowHeight="15" customHeight="1" zeroHeight="1" x14ac:dyDescent="0.25"/>
  <cols>
    <col min="1" max="1" width="4.7109375" style="106" customWidth="1"/>
    <col min="2" max="20" width="9.28515625" style="106" customWidth="1"/>
    <col min="21" max="21" width="4.7109375" style="106" customWidth="1"/>
    <col min="22" max="16384" width="9.28515625" style="106" hidden="1"/>
  </cols>
  <sheetData>
    <row r="1" spans="1:23" ht="26.25" x14ac:dyDescent="0.25">
      <c r="A1" s="3"/>
      <c r="B1" s="107"/>
      <c r="C1" s="108"/>
      <c r="D1" s="6"/>
      <c r="E1" s="6"/>
      <c r="F1" s="6"/>
      <c r="G1" s="6"/>
      <c r="H1" s="6"/>
      <c r="I1" s="6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3"/>
      <c r="W1" s="3"/>
    </row>
    <row r="2" spans="1:23" ht="20.25" x14ac:dyDescent="0.25">
      <c r="A2" s="3"/>
      <c r="B2" s="6" t="s">
        <v>8</v>
      </c>
      <c r="C2" s="108"/>
      <c r="D2" s="6"/>
      <c r="E2" s="6"/>
      <c r="F2" s="6"/>
      <c r="G2" s="6"/>
      <c r="H2" s="6"/>
      <c r="I2" s="6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3"/>
      <c r="W2" s="3"/>
    </row>
    <row r="3" spans="1:23" x14ac:dyDescent="0.25">
      <c r="A3" s="3"/>
      <c r="B3" s="11" t="s">
        <v>9</v>
      </c>
      <c r="C3" s="12"/>
      <c r="D3" s="13"/>
      <c r="E3" s="13"/>
      <c r="F3" s="13"/>
      <c r="G3" s="13"/>
      <c r="H3" s="13"/>
      <c r="I3" s="13"/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3"/>
      <c r="W3" s="3"/>
    </row>
    <row r="4" spans="1:23" x14ac:dyDescent="0.25">
      <c r="A4" s="3"/>
      <c r="B4" s="11"/>
      <c r="C4" s="12"/>
      <c r="D4" s="13"/>
      <c r="E4" s="13"/>
      <c r="F4" s="13"/>
      <c r="G4" s="13"/>
      <c r="H4" s="13"/>
      <c r="I4" s="13"/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3"/>
      <c r="W4" s="3"/>
    </row>
    <row r="5" spans="1:23" x14ac:dyDescent="0.25"/>
    <row r="6" spans="1:23" x14ac:dyDescent="0.25">
      <c r="B6" s="11" t="s">
        <v>31</v>
      </c>
    </row>
    <row r="7" spans="1:23" x14ac:dyDescent="0.25">
      <c r="B7" s="11"/>
    </row>
    <row r="8" spans="1:23" x14ac:dyDescent="0.25">
      <c r="B8" s="11" t="s">
        <v>11</v>
      </c>
    </row>
    <row r="9" spans="1:23" x14ac:dyDescent="0.25"/>
    <row r="10" spans="1:23" x14ac:dyDescent="0.25">
      <c r="B10" s="11"/>
    </row>
    <row r="11" spans="1:23" x14ac:dyDescent="0.25">
      <c r="B11" s="13" t="s">
        <v>5</v>
      </c>
    </row>
    <row r="12" spans="1:23" x14ac:dyDescent="0.25">
      <c r="B12" s="13"/>
    </row>
    <row r="13" spans="1:23" x14ac:dyDescent="0.25">
      <c r="B13" s="13" t="s">
        <v>29</v>
      </c>
    </row>
    <row r="14" spans="1:23" x14ac:dyDescent="0.25">
      <c r="B14" s="11" t="s">
        <v>30</v>
      </c>
    </row>
    <row r="15" spans="1:23" x14ac:dyDescent="0.25">
      <c r="B15" s="13"/>
    </row>
    <row r="16" spans="1:23" x14ac:dyDescent="0.25">
      <c r="B16" s="13" t="s">
        <v>32</v>
      </c>
    </row>
    <row r="17" spans="1:23" x14ac:dyDescent="0.25">
      <c r="B17" s="11" t="s">
        <v>33</v>
      </c>
    </row>
    <row r="18" spans="1:23" x14ac:dyDescent="0.25">
      <c r="B18" s="11"/>
    </row>
    <row r="19" spans="1:23" x14ac:dyDescent="0.25">
      <c r="B19" s="13" t="s">
        <v>36</v>
      </c>
    </row>
    <row r="20" spans="1:23" x14ac:dyDescent="0.25">
      <c r="B20" s="122" t="s">
        <v>35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3" x14ac:dyDescent="0.2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3" ht="13.5" customHeight="1" x14ac:dyDescent="0.2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3" x14ac:dyDescent="0.25"/>
    <row r="24" spans="1:23" x14ac:dyDescent="0.25">
      <c r="A24" s="21"/>
      <c r="B24" s="14"/>
      <c r="C24" s="109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10"/>
      <c r="O24" s="111"/>
      <c r="P24" s="111"/>
      <c r="Q24" s="111"/>
      <c r="R24" s="111"/>
      <c r="S24" s="111"/>
      <c r="T24" s="31"/>
      <c r="U24" s="31"/>
      <c r="V24" s="21"/>
      <c r="W24" s="21"/>
    </row>
    <row r="25" spans="1:23" x14ac:dyDescent="0.25">
      <c r="B25" s="112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23" x14ac:dyDescent="0.2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23" x14ac:dyDescent="0.2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23" x14ac:dyDescent="0.2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23" x14ac:dyDescent="0.2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23" x14ac:dyDescent="0.2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23" x14ac:dyDescent="0.2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23" x14ac:dyDescent="0.2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2:19" x14ac:dyDescent="0.2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2:19" x14ac:dyDescent="0.2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2:19" x14ac:dyDescent="0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2:19" x14ac:dyDescent="0.2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2:19" x14ac:dyDescent="0.2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2:19" x14ac:dyDescent="0.2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2:19" x14ac:dyDescent="0.2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2:19" x14ac:dyDescent="0.2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2:19" x14ac:dyDescent="0.25">
      <c r="B41" s="121" t="s">
        <v>6</v>
      </c>
      <c r="C41" s="121"/>
      <c r="D41" s="121"/>
      <c r="E41" s="121"/>
      <c r="F41" s="121"/>
      <c r="G41" s="121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2:19" x14ac:dyDescent="0.25">
      <c r="B42" s="3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2:19" x14ac:dyDescent="0.25"/>
    <row r="44" spans="2:19" x14ac:dyDescent="0.25"/>
    <row r="55" ht="15" customHeight="1" x14ac:dyDescent="0.25"/>
  </sheetData>
  <sheetProtection algorithmName="SHA-512" hashValue="FLeY3Zx7vmzJ0hy8f9x8N0PuF1XqK4FCSsvahUb1zueECz6kQPkTmO+f32iSLjzUJQgxfUNEAR2kIqBQlrdutw==" saltValue="6PMNpYB4aphOLgr8y9xMuQ==" spinCount="100000" sheet="1" selectLockedCells="1"/>
  <mergeCells count="2">
    <mergeCell ref="B41:G41"/>
    <mergeCell ref="B20:T22"/>
  </mergeCells>
  <hyperlinks>
    <hyperlink ref="B41" location="'POH-S'!C5" display="Klik op deze tekst om naar de invulsheet te gaan" xr:uid="{00000000-0004-0000-0100-000000000000}"/>
    <hyperlink ref="B41:G41" location="'POH-S'!C5" display="Klik op deze tekst om naar de invulsheet te gaan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5366-AE3B-4047-B490-86B484484445}">
  <sheetPr>
    <tabColor theme="3"/>
  </sheetPr>
  <dimension ref="A1:D11"/>
  <sheetViews>
    <sheetView workbookViewId="0">
      <selection activeCell="B3" sqref="B3"/>
    </sheetView>
  </sheetViews>
  <sheetFormatPr defaultColWidth="0" defaultRowHeight="15" zeroHeight="1" x14ac:dyDescent="0.25"/>
  <cols>
    <col min="1" max="1" width="15" customWidth="1"/>
    <col min="2" max="2" width="14.5703125" customWidth="1"/>
    <col min="3" max="3" width="51.28515625" customWidth="1"/>
    <col min="4" max="4" width="9.140625" customWidth="1"/>
    <col min="5" max="16384" width="9.140625" hidden="1"/>
  </cols>
  <sheetData>
    <row r="1" spans="1:4" ht="15.75" thickBot="1" x14ac:dyDescent="0.3">
      <c r="A1" s="116" t="s">
        <v>61</v>
      </c>
      <c r="B1" s="116" t="s">
        <v>62</v>
      </c>
      <c r="C1" s="116" t="s">
        <v>63</v>
      </c>
      <c r="D1" s="120"/>
    </row>
    <row r="2" spans="1:4" ht="30" x14ac:dyDescent="0.25">
      <c r="A2" s="113">
        <v>1</v>
      </c>
      <c r="B2" s="114">
        <v>44789</v>
      </c>
      <c r="C2" s="115" t="s">
        <v>64</v>
      </c>
      <c r="D2" s="120"/>
    </row>
    <row r="3" spans="1:4" ht="30" x14ac:dyDescent="0.25">
      <c r="A3" s="113">
        <v>2</v>
      </c>
      <c r="B3" s="114">
        <v>44839</v>
      </c>
      <c r="C3" s="115" t="s">
        <v>66</v>
      </c>
      <c r="D3" s="120"/>
    </row>
    <row r="4" spans="1:4" x14ac:dyDescent="0.25">
      <c r="A4" s="113"/>
      <c r="B4" s="113"/>
      <c r="C4" s="115"/>
      <c r="D4" s="120"/>
    </row>
    <row r="5" spans="1:4" x14ac:dyDescent="0.25">
      <c r="A5" s="113"/>
      <c r="B5" s="113"/>
      <c r="C5" s="115"/>
      <c r="D5" s="120"/>
    </row>
    <row r="6" spans="1:4" x14ac:dyDescent="0.25">
      <c r="A6" s="113"/>
      <c r="B6" s="113"/>
      <c r="C6" s="115"/>
      <c r="D6" s="120"/>
    </row>
    <row r="7" spans="1:4" x14ac:dyDescent="0.25">
      <c r="A7" s="113"/>
      <c r="B7" s="113"/>
      <c r="C7" s="115"/>
      <c r="D7" s="120"/>
    </row>
    <row r="8" spans="1:4" x14ac:dyDescent="0.25">
      <c r="A8" s="113"/>
      <c r="B8" s="113"/>
      <c r="C8" s="115"/>
      <c r="D8" s="120"/>
    </row>
    <row r="9" spans="1:4" x14ac:dyDescent="0.25">
      <c r="A9" s="113"/>
      <c r="B9" s="113"/>
      <c r="C9" s="115"/>
      <c r="D9" s="120"/>
    </row>
    <row r="10" spans="1:4" x14ac:dyDescent="0.25">
      <c r="A10" s="113"/>
      <c r="B10" s="113"/>
      <c r="C10" s="115"/>
      <c r="D10" s="120"/>
    </row>
    <row r="11" spans="1:4" x14ac:dyDescent="0.25">
      <c r="A11" s="120"/>
      <c r="B11" s="120"/>
      <c r="C11" s="120"/>
      <c r="D11" s="120"/>
    </row>
  </sheetData>
  <sheetProtection algorithmName="SHA-512" hashValue="01iTYlc8xDoD3c5FBQFaN8fo9ucy+JFBWYn921ww++pCW1nWiRj7u3DTSADiZ5KUdgDwp5VahiPqro5CTF/W4Q==" saltValue="7yy/20V6C6aZAnv0byp9TQ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>Huisartsen ＆ Integrale zorg</TermName>
          <TermId>c3f8db29-7e52-4733-b241-859ce0df1885</TermId>
        </TermInfo>
      </Terms>
    </kef6b4f4a29743bb971e41d6e3f20aa2>
    <TaxCatchAll xmlns="abe16ac8-be90-47d0-a0f3-97169ca29ea4">
      <Value>263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2" ma:contentTypeDescription="" ma:contentTypeScope="" ma:versionID="a9e7b24e6222fc70445b3abadfd03ae7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de5dbf502a0f80e4ec581564478a8fb6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3D04E-5C7C-4AF5-8536-2E270E2DE33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2c4d14c-4eb7-4daa-bbc0-71d805368e55"/>
    <ds:schemaRef ds:uri="d80a2a05-c90e-40be-881b-96448fdb7f5d"/>
    <ds:schemaRef ds:uri="http://purl.org/dc/elements/1.1/"/>
    <ds:schemaRef ds:uri="abe16ac8-be90-47d0-a0f3-97169ca29e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6EE463-AD1B-4023-8C5C-C8600EA0C0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A97D39-E153-4554-BF01-0EFC8B1FBAD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B5BD6F7-E000-40B7-93B8-189F09C11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POH-S</vt:lpstr>
      <vt:lpstr>Toelichting</vt:lpstr>
      <vt:lpstr>Versiebeheer</vt:lpstr>
    </vt:vector>
  </TitlesOfParts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romy.bakker@zilverenkruis.nl</dc:creator>
  <cp:lastModifiedBy>Bas Voost (BM)</cp:lastModifiedBy>
  <cp:revision/>
  <dcterms:created xsi:type="dcterms:W3CDTF">2018-09-26T14:15:04Z</dcterms:created>
  <dcterms:modified xsi:type="dcterms:W3CDTF">2022-10-05T11:53:31Z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263;#Huisartsen ＆ Integrale zorg|c3f8db29-7e52-4733-b241-859ce0df1885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thema">
    <vt:lpwstr/>
  </property>
  <property fmtid="{D5CDD505-2E9C-101B-9397-08002B2CF9AE}" pid="8" name="Zorgsoorttype">
    <vt:lpwstr/>
  </property>
  <property fmtid="{D5CDD505-2E9C-101B-9397-08002B2CF9AE}" pid="9" name="Beleidsjaar1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2021-11-04T13:19:11Z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62497d7c-4157-49c9-aa8d-b185270e4fb1</vt:lpwstr>
  </property>
  <property fmtid="{D5CDD505-2E9C-101B-9397-08002B2CF9AE}" pid="16" name="MSIP_Label_dc51b40b-b0d3-4674-939c-d9f10b9a3b25_ContentBits">
    <vt:lpwstr>0</vt:lpwstr>
  </property>
</Properties>
</file>