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16" windowHeight="7908"/>
  </bookViews>
  <sheets>
    <sheet name="SenB" sheetId="1" r:id="rId1"/>
  </sheets>
  <calcPr calcId="145621"/>
</workbook>
</file>

<file path=xl/calcChain.xml><?xml version="1.0" encoding="utf-8"?>
<calcChain xmlns="http://schemas.openxmlformats.org/spreadsheetml/2006/main">
  <c r="F12" i="1" l="1"/>
  <c r="F10" i="1"/>
  <c r="F8" i="1"/>
  <c r="F6" i="1"/>
  <c r="F15" i="1" l="1"/>
  <c r="F22" i="1" s="1"/>
  <c r="F21" i="1" l="1"/>
</calcChain>
</file>

<file path=xl/sharedStrings.xml><?xml version="1.0" encoding="utf-8"?>
<sst xmlns="http://schemas.openxmlformats.org/spreadsheetml/2006/main" count="26" uniqueCount="18">
  <si>
    <t>Ja</t>
  </si>
  <si>
    <t>Module A</t>
  </si>
  <si>
    <t>Vergoeding</t>
  </si>
  <si>
    <t>Nee</t>
  </si>
  <si>
    <t>Module B</t>
  </si>
  <si>
    <t>Module C</t>
  </si>
  <si>
    <t>De praktijk is 5 dagen per week geopend en zonder beperkingen te bellen gedurende 45 weken per jaar</t>
  </si>
  <si>
    <t>Module D</t>
  </si>
  <si>
    <t>De praktijk biedt de mogelijkheid van een e-consult en online aanvragen van herhaalmedicatie in een beveiligde omgeving</t>
  </si>
  <si>
    <t>De praktijk biedt de mogelijkheid om online een afspraak te maken</t>
  </si>
  <si>
    <t>Verzekerden kunnen buiten reguliere openingstijden in de ochtend, avond of het weekend (OAW) voor een spreekuur bij de huisarts terecht</t>
  </si>
  <si>
    <t>Totaal</t>
  </si>
  <si>
    <t>Samenvatting</t>
  </si>
  <si>
    <t>Jaartarief per ingeschreven verzekerde</t>
  </si>
  <si>
    <t>Kwartaaltarief per ingeschreven verzekerde</t>
  </si>
  <si>
    <t>(Behorende bij de overeenkomst Huisartsenzorg 2020)</t>
  </si>
  <si>
    <t>September 2019 - Zilveren Kruis - Aan deze rekentool kunnen geen rechten ontleend worden</t>
  </si>
  <si>
    <t>Rekentool module Service en Bereikbaarheid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</si>
</sst>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9"/>
      <color theme="3"/>
      <name val="Arial"/>
      <family val="2"/>
    </font>
    <font>
      <sz val="11"/>
      <color theme="3"/>
      <name val="Calibri"/>
      <family val="2"/>
      <scheme val="minor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3" fillId="4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9" fillId="2" borderId="0" xfId="0" applyFont="1" applyFill="1" applyProtection="1"/>
    <xf numFmtId="0" fontId="0" fillId="0" borderId="0" xfId="0" applyProtection="1"/>
    <xf numFmtId="0" fontId="4" fillId="2" borderId="0" xfId="0" applyFont="1" applyFill="1" applyProtection="1"/>
    <xf numFmtId="0" fontId="5" fillId="0" borderId="0" xfId="0" applyFont="1" applyAlignment="1" applyProtection="1">
      <alignment vertical="center"/>
    </xf>
    <xf numFmtId="0" fontId="0" fillId="3" borderId="0" xfId="0" applyFill="1" applyProtection="1"/>
    <xf numFmtId="0" fontId="0" fillId="0" borderId="0" xfId="0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wrapText="1"/>
    </xf>
    <xf numFmtId="44" fontId="6" fillId="2" borderId="0" xfId="1" applyNumberFormat="1" applyFont="1" applyFill="1" applyAlignment="1" applyProtection="1">
      <alignment vertical="center"/>
    </xf>
    <xf numFmtId="44" fontId="0" fillId="2" borderId="0" xfId="1" applyFont="1" applyFill="1" applyProtection="1"/>
    <xf numFmtId="0" fontId="0" fillId="2" borderId="0" xfId="0" applyFill="1" applyAlignment="1" applyProtection="1">
      <alignment horizontal="center" vertical="center"/>
    </xf>
    <xf numFmtId="44" fontId="6" fillId="2" borderId="0" xfId="1" applyNumberFormat="1" applyFont="1" applyFill="1" applyProtection="1"/>
    <xf numFmtId="0" fontId="6" fillId="2" borderId="0" xfId="0" applyFont="1" applyFill="1" applyProtection="1"/>
    <xf numFmtId="0" fontId="0" fillId="2" borderId="1" xfId="0" applyFill="1" applyBorder="1" applyProtection="1"/>
    <xf numFmtId="0" fontId="6" fillId="2" borderId="1" xfId="0" applyFont="1" applyFill="1" applyBorder="1" applyProtection="1"/>
    <xf numFmtId="44" fontId="2" fillId="2" borderId="0" xfId="1" applyFont="1" applyFill="1" applyProtection="1"/>
    <xf numFmtId="44" fontId="0" fillId="2" borderId="0" xfId="0" applyNumberFormat="1" applyFill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0" xfId="0" applyFill="1" applyBorder="1" applyProtection="1"/>
    <xf numFmtId="0" fontId="0" fillId="2" borderId="4" xfId="0" applyFill="1" applyBorder="1" applyProtection="1"/>
    <xf numFmtId="0" fontId="2" fillId="2" borderId="0" xfId="0" applyFont="1" applyFill="1" applyBorder="1" applyProtection="1"/>
    <xf numFmtId="0" fontId="6" fillId="2" borderId="0" xfId="0" applyFont="1" applyFill="1" applyBorder="1" applyProtection="1"/>
    <xf numFmtId="0" fontId="6" fillId="2" borderId="3" xfId="0" applyFont="1" applyFill="1" applyBorder="1" applyProtection="1"/>
    <xf numFmtId="44" fontId="2" fillId="2" borderId="3" xfId="0" applyNumberFormat="1" applyFont="1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8" fillId="2" borderId="0" xfId="0" applyFont="1" applyFill="1" applyProtection="1"/>
  </cellXfs>
  <cellStyles count="3">
    <cellStyle name="Standaard" xfId="0" builtinId="0"/>
    <cellStyle name="Standaard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29</xdr:row>
      <xdr:rowOff>28575</xdr:rowOff>
    </xdr:from>
    <xdr:to>
      <xdr:col>7</xdr:col>
      <xdr:colOff>723900</xdr:colOff>
      <xdr:row>29</xdr:row>
      <xdr:rowOff>116746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6429375"/>
          <a:ext cx="2352675" cy="88171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552450</xdr:colOff>
      <xdr:row>1</xdr:row>
      <xdr:rowOff>238125</xdr:rowOff>
    </xdr:from>
    <xdr:to>
      <xdr:col>9</xdr:col>
      <xdr:colOff>162856</xdr:colOff>
      <xdr:row>4</xdr:row>
      <xdr:rowOff>137922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428625"/>
          <a:ext cx="1772581" cy="576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0"/>
  <sheetViews>
    <sheetView showGridLines="0" tabSelected="1" zoomScaleNormal="100" workbookViewId="0">
      <selection activeCell="D6" sqref="D6"/>
    </sheetView>
  </sheetViews>
  <sheetFormatPr defaultColWidth="9.109375" defaultRowHeight="15" customHeight="1" zeroHeight="1" x14ac:dyDescent="0.3"/>
  <cols>
    <col min="1" max="1" width="9.109375" style="2" customWidth="1"/>
    <col min="2" max="2" width="12.44140625" style="2" customWidth="1"/>
    <col min="3" max="3" width="70.88671875" style="2" customWidth="1"/>
    <col min="4" max="4" width="6.6640625" style="2" customWidth="1"/>
    <col min="5" max="5" width="9.109375" style="2" customWidth="1"/>
    <col min="6" max="6" width="11.33203125" style="2" bestFit="1" customWidth="1"/>
    <col min="7" max="7" width="9.109375" style="2" customWidth="1"/>
    <col min="8" max="8" width="14.109375" style="2" bestFit="1" customWidth="1"/>
    <col min="9" max="11" width="9.109375" style="2" customWidth="1"/>
    <col min="12" max="14" width="9.109375" style="4" hidden="1" customWidth="1"/>
    <col min="15" max="15" width="10.44140625" style="4" hidden="1" customWidth="1"/>
    <col min="16" max="16" width="9.109375" style="4" hidden="1" customWidth="1"/>
    <col min="17" max="16384" width="9.109375" style="4"/>
  </cols>
  <sheetData>
    <row r="1" spans="2:16" ht="14.55" x14ac:dyDescent="0.35">
      <c r="E1" s="3"/>
      <c r="F1" s="3"/>
      <c r="G1" s="3"/>
      <c r="H1" s="3"/>
      <c r="I1" s="3"/>
    </row>
    <row r="2" spans="2:16" ht="23.25" x14ac:dyDescent="0.35">
      <c r="B2" s="5" t="s">
        <v>17</v>
      </c>
    </row>
    <row r="3" spans="2:16" x14ac:dyDescent="0.25">
      <c r="B3" s="6" t="s">
        <v>15</v>
      </c>
      <c r="L3" s="4" t="s">
        <v>0</v>
      </c>
      <c r="O3" s="4" t="s">
        <v>1</v>
      </c>
      <c r="P3" s="7">
        <v>1.9</v>
      </c>
    </row>
    <row r="4" spans="2:16" x14ac:dyDescent="0.25">
      <c r="B4" s="8"/>
      <c r="C4" s="8"/>
      <c r="D4" s="8"/>
      <c r="F4" s="9" t="s">
        <v>2</v>
      </c>
      <c r="L4" s="4" t="s">
        <v>3</v>
      </c>
      <c r="O4" s="4" t="s">
        <v>4</v>
      </c>
      <c r="P4" s="7">
        <v>0.84</v>
      </c>
    </row>
    <row r="5" spans="2:16" x14ac:dyDescent="0.25">
      <c r="O5" s="4" t="s">
        <v>5</v>
      </c>
      <c r="P5" s="7">
        <v>0.63</v>
      </c>
    </row>
    <row r="6" spans="2:16" ht="30" customHeight="1" x14ac:dyDescent="0.25">
      <c r="B6" s="10" t="s">
        <v>1</v>
      </c>
      <c r="C6" s="11" t="s">
        <v>6</v>
      </c>
      <c r="D6" s="1" t="s">
        <v>3</v>
      </c>
      <c r="F6" s="12">
        <f>IF(D6=$L$3,VLOOKUP(B6,O:P,2,0),0)</f>
        <v>0</v>
      </c>
      <c r="H6" s="13"/>
      <c r="O6" s="4" t="s">
        <v>7</v>
      </c>
      <c r="P6" s="7">
        <v>1.63</v>
      </c>
    </row>
    <row r="7" spans="2:16" x14ac:dyDescent="0.25">
      <c r="B7" s="9"/>
      <c r="C7" s="11"/>
      <c r="D7" s="14"/>
      <c r="F7" s="15"/>
    </row>
    <row r="8" spans="2:16" ht="30" customHeight="1" x14ac:dyDescent="0.25">
      <c r="B8" s="10" t="s">
        <v>4</v>
      </c>
      <c r="C8" s="11" t="s">
        <v>8</v>
      </c>
      <c r="D8" s="1" t="s">
        <v>3</v>
      </c>
      <c r="F8" s="12">
        <f t="shared" ref="F8:F12" si="0">IF(D8=$L$3,VLOOKUP(B8,O:P,2,0),0)</f>
        <v>0</v>
      </c>
    </row>
    <row r="9" spans="2:16" x14ac:dyDescent="0.25">
      <c r="B9" s="9"/>
      <c r="C9" s="11"/>
      <c r="D9" s="14"/>
      <c r="F9" s="15"/>
    </row>
    <row r="10" spans="2:16" ht="30" customHeight="1" x14ac:dyDescent="0.25">
      <c r="B10" s="10" t="s">
        <v>5</v>
      </c>
      <c r="C10" s="11" t="s">
        <v>9</v>
      </c>
      <c r="D10" s="1" t="s">
        <v>3</v>
      </c>
      <c r="F10" s="12">
        <f t="shared" si="0"/>
        <v>0</v>
      </c>
    </row>
    <row r="11" spans="2:16" x14ac:dyDescent="0.25">
      <c r="B11" s="9"/>
      <c r="C11" s="11"/>
      <c r="D11" s="14"/>
      <c r="F11" s="15"/>
    </row>
    <row r="12" spans="2:16" ht="30" customHeight="1" x14ac:dyDescent="0.25">
      <c r="B12" s="10" t="s">
        <v>7</v>
      </c>
      <c r="C12" s="11" t="s">
        <v>10</v>
      </c>
      <c r="D12" s="1" t="s">
        <v>3</v>
      </c>
      <c r="F12" s="12">
        <f t="shared" si="0"/>
        <v>0</v>
      </c>
    </row>
    <row r="13" spans="2:16" x14ac:dyDescent="0.25">
      <c r="F13" s="16"/>
    </row>
    <row r="14" spans="2:16" ht="15.75" thickBot="1" x14ac:dyDescent="0.3">
      <c r="D14" s="17"/>
      <c r="E14" s="17"/>
      <c r="F14" s="18"/>
    </row>
    <row r="15" spans="2:16" x14ac:dyDescent="0.25">
      <c r="D15" s="9" t="s">
        <v>11</v>
      </c>
      <c r="F15" s="19">
        <f>SUM(F12+F10+F8+F6)</f>
        <v>0</v>
      </c>
    </row>
    <row r="16" spans="2:16" x14ac:dyDescent="0.25">
      <c r="F16" s="16"/>
      <c r="H16" s="20"/>
    </row>
    <row r="17" spans="2:6" x14ac:dyDescent="0.25">
      <c r="C17" s="21"/>
      <c r="D17" s="21"/>
      <c r="E17" s="21"/>
      <c r="F17" s="21"/>
    </row>
    <row r="18" spans="2:6" x14ac:dyDescent="0.25">
      <c r="B18" s="22"/>
      <c r="C18" s="23"/>
      <c r="D18" s="23"/>
      <c r="E18" s="23"/>
      <c r="F18" s="24"/>
    </row>
    <row r="19" spans="2:6" x14ac:dyDescent="0.25">
      <c r="B19" s="22"/>
      <c r="C19" s="25" t="s">
        <v>12</v>
      </c>
      <c r="D19" s="26"/>
      <c r="E19" s="26"/>
      <c r="F19" s="27"/>
    </row>
    <row r="20" spans="2:6" ht="14.4" x14ac:dyDescent="0.3">
      <c r="B20" s="22"/>
      <c r="C20" s="26"/>
      <c r="D20" s="26"/>
      <c r="E20" s="26"/>
      <c r="F20" s="27"/>
    </row>
    <row r="21" spans="2:6" ht="14.4" x14ac:dyDescent="0.3">
      <c r="B21" s="22"/>
      <c r="C21" s="26" t="s">
        <v>13</v>
      </c>
      <c r="D21" s="26"/>
      <c r="E21" s="26"/>
      <c r="F21" s="28">
        <f>F15</f>
        <v>0</v>
      </c>
    </row>
    <row r="22" spans="2:6" ht="14.4" x14ac:dyDescent="0.3">
      <c r="B22" s="22"/>
      <c r="C22" s="26" t="s">
        <v>14</v>
      </c>
      <c r="D22" s="26"/>
      <c r="E22" s="26"/>
      <c r="F22" s="28">
        <f>F15/4</f>
        <v>0</v>
      </c>
    </row>
    <row r="23" spans="2:6" ht="14.4" x14ac:dyDescent="0.3">
      <c r="B23" s="22"/>
      <c r="C23" s="29"/>
      <c r="D23" s="21"/>
      <c r="E23" s="21"/>
      <c r="F23" s="30"/>
    </row>
    <row r="24" spans="2:6" ht="14.4" x14ac:dyDescent="0.3"/>
    <row r="25" spans="2:6" ht="14.4" x14ac:dyDescent="0.3"/>
    <row r="26" spans="2:6" ht="14.4" x14ac:dyDescent="0.3"/>
    <row r="27" spans="2:6" ht="14.4" x14ac:dyDescent="0.3"/>
    <row r="28" spans="2:6" ht="14.4" x14ac:dyDescent="0.3"/>
    <row r="29" spans="2:6" ht="14.4" x14ac:dyDescent="0.3"/>
    <row r="30" spans="2:6" ht="14.4" x14ac:dyDescent="0.3">
      <c r="B30" s="31" t="s">
        <v>16</v>
      </c>
    </row>
    <row r="31" spans="2:6" ht="14.4" x14ac:dyDescent="0.3"/>
    <row r="32" spans="2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sheetProtection password="9820" sheet="1" objects="1" scenarios="1" selectLockedCells="1"/>
  <dataValidations count="1">
    <dataValidation type="list" allowBlank="1" showInputMessage="1" showErrorMessage="1" sqref="D6 D8 D10 D12">
      <formula1>$L$3:$L$4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B04E6AD94BA4EC44AC517111DBB34B5F0038E0195A29BDAF41AD349B3C7DB8821C" ma:contentTypeVersion="30" ma:contentTypeDescription="" ma:contentTypeScope="" ma:versionID="1b45afd42fc4651e0230eb62713ee39c">
  <xsd:schema xmlns:xsd="http://www.w3.org/2001/XMLSchema" xmlns:xs="http://www.w3.org/2001/XMLSchema" xmlns:p="http://schemas.microsoft.com/office/2006/metadata/properties" xmlns:ns3="ae12b44a-ede7-4d00-bc81-4eef9e754ccd" xmlns:ns4="d64cfff5-fb9a-4fb5-b306-4c2d3c18b560" xmlns:ns5="f5ee6368-8f05-449c-b5de-94b42f0eba5f" xmlns:ns6="3da7e9ae-4ca0-4c76-990f-bed7d8e4bb97" xmlns:ns7="58aca62a-910d-486a-bb4d-85390c7f3202" targetNamespace="http://schemas.microsoft.com/office/2006/metadata/properties" ma:root="true" ma:fieldsID="7159aa98387949136c515e8fc963a610" ns3:_="" ns4:_="" ns5:_="" ns6:_="" ns7:_="">
    <xsd:import namespace="ae12b44a-ede7-4d00-bc81-4eef9e754ccd"/>
    <xsd:import namespace="d64cfff5-fb9a-4fb5-b306-4c2d3c18b560"/>
    <xsd:import namespace="f5ee6368-8f05-449c-b5de-94b42f0eba5f"/>
    <xsd:import namespace="3da7e9ae-4ca0-4c76-990f-bed7d8e4bb97"/>
    <xsd:import namespace="58aca62a-910d-486a-bb4d-85390c7f3202"/>
    <xsd:element name="properties">
      <xsd:complexType>
        <xsd:sequence>
          <xsd:element name="documentManagement">
            <xsd:complexType>
              <xsd:all>
                <xsd:element ref="ns3:ha513d776c704f9b80334f77961eaf34" minOccurs="0"/>
                <xsd:element ref="ns3:kef6b4f4a29743bb971e41d6e3f20aa2" minOccurs="0"/>
                <xsd:element ref="ns3:f90826dbbd8f4cbb907bdae725a51e79" minOccurs="0"/>
                <xsd:element ref="ns3:p4c8a2b786ca4c9b92a42bb4f4886bdc" minOccurs="0"/>
                <xsd:element ref="ns3:p2a76cde4a3e494a8e2735af05fb6e87" minOccurs="0"/>
                <xsd:element ref="ns4:TaxCatchAll" minOccurs="0"/>
                <xsd:element ref="ns5:TaxKeywordTaxHTField" minOccurs="0"/>
                <xsd:element ref="ns4:TaxCatchAllLabel" minOccurs="0"/>
                <xsd:element ref="ns6:Werkterrein" minOccurs="0"/>
                <xsd:element ref="ns7:Overlegnaam" minOccurs="0"/>
                <xsd:element ref="ns3:b27fcc31beaf4d658529e03c5a310cc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2b44a-ede7-4d00-bc81-4eef9e754ccd" elementFormDefault="qualified">
    <xsd:import namespace="http://schemas.microsoft.com/office/2006/documentManagement/types"/>
    <xsd:import namespace="http://schemas.microsoft.com/office/infopath/2007/PartnerControls"/>
    <xsd:element name="ha513d776c704f9b80334f77961eaf34" ma:index="10" nillable="true" ma:taxonomy="true" ma:internalName="ha513d776c704f9b80334f77961eaf34" ma:taxonomyFieldName="Jaarcyclus" ma:displayName="Processtap" ma:default="" ma:fieldId="{1a513d77-6c70-4f9b-8033-4f77961eaf34}" ma:sspId="70c74d7f-3f4e-4ef4-a902-59335d294946" ma:termSetId="edf98258-f26a-4ffc-8b82-c9859efd3e6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f6b4f4a29743bb971e41d6e3f20aa2" ma:index="12" nillable="true" ma:taxonomy="true" ma:internalName="kef6b4f4a29743bb971e41d6e3f20aa2" ma:taxonomyFieldName="Klantgroep12" ma:displayName="Klantgroep" ma:readOnly="false" ma:default="63;#Huisartsen ＆ Integrale zorg|f2a223ff-054e-43a2-a3b1-353f8ff62774" ma:fieldId="{4ef6b4f4-a297-43bb-971e-41d6e3f20aa2}" ma:sspId="70c74d7f-3f4e-4ef4-a902-59335d294946" ma:termSetId="4c4a3a4b-c7d2-43e1-bbd1-b49a6343c8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14" nillable="true" ma:taxonomy="true" ma:internalName="f90826dbbd8f4cbb907bdae725a51e79" ma:taxonomyFieldName="Team" ma:displayName="Team" ma:default="" ma:fieldId="{f90826db-bd8f-4cbb-907b-dae725a51e79}" ma:sspId="70c74d7f-3f4e-4ef4-a902-59335d294946" ma:termSetId="a302e55d-a515-4165-9f77-2abd6e1bd0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18" nillable="true" ma:taxonomy="true" ma:internalName="p4c8a2b786ca4c9b92a42bb4f4886bdc" ma:taxonomyFieldName="Beleidsjaar1" ma:displayName="Beleidsjaar" ma:default="116;#2020|1c80710b-1b10-4583-8a71-c3b19ce2068a" ma:fieldId="{94c8a2b7-86ca-4c9b-92a4-2bb4f4886bdc}" ma:sspId="70c74d7f-3f4e-4ef4-a902-59335d294946" ma:termSetId="4eb2b480-ad20-4afb-aefe-39353263cb6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19" nillable="true" ma:taxonomy="true" ma:internalName="p2a76cde4a3e494a8e2735af05fb6e87" ma:taxonomyFieldName="Beleidsthema" ma:displayName="Thema" ma:default="" ma:fieldId="{92a76cde-4a3e-494a-8e27-35af05fb6e87}" ma:sspId="70c74d7f-3f4e-4ef4-a902-59335d294946" ma:termSetId="87589af7-ad02-48fd-bea2-3b50a680a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25" nillable="true" ma:taxonomy="true" ma:internalName="b27fcc31beaf4d658529e03c5a310ccd" ma:taxonomyFieldName="Zorgsoorttype" ma:displayName="ZorgsoortModule" ma:default="" ma:fieldId="{b27fcc31-beaf-4d65-8529-e03c5a310ccd}" ma:sspId="70c74d7f-3f4e-4ef4-a902-59335d294946" ma:termSetId="4c4a3a4b-c7d2-43e1-bbd1-b49a6343c87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ff5-fb9a-4fb5-b306-4c2d3c18b56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description="" ma:hidden="true" ma:list="{3DC5727B-9B51-40FB-90F8-E40CD55C4AEB}" ma:internalName="TaxCatchAll" ma:showField="CatchAllData" ma:web="{ae12b44a-ede7-4d00-bc81-4eef9e754cc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description="" ma:hidden="true" ma:list="{3DC5727B-9B51-40FB-90F8-E40CD55C4AEB}" ma:internalName="TaxCatchAllLabel" ma:readOnly="true" ma:showField="CatchAllDataLabel" ma:web="{ae12b44a-ede7-4d00-bc81-4eef9e754cc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e6368-8f05-449c-b5de-94b42f0eba5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70c74d7f-3f4e-4ef4-a902-59335d29494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7e9ae-4ca0-4c76-990f-bed7d8e4bb97" elementFormDefault="qualified">
    <xsd:import namespace="http://schemas.microsoft.com/office/2006/documentManagement/types"/>
    <xsd:import namespace="http://schemas.microsoft.com/office/infopath/2007/PartnerControls"/>
    <xsd:element name="Werkterrein" ma:index="23" nillable="true" ma:displayName="Werkterrein" ma:list="{5d02bbaf-6d5f-4feb-a15e-601df8cdaaf8}" ma:internalName="Werkterrein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ca62a-910d-486a-bb4d-85390c7f3202" elementFormDefault="qualified">
    <xsd:import namespace="http://schemas.microsoft.com/office/2006/documentManagement/types"/>
    <xsd:import namespace="http://schemas.microsoft.com/office/infopath/2007/PartnerControls"/>
    <xsd:element name="Overlegnaam" ma:index="24" nillable="true" ma:displayName="Overlegnaam" ma:list="{aea1df1c-c62f-401c-9257-7526c341235b}" ma:internalName="Overlegnaam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17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e12b44a-ede7-4d00-bc81-4eef9e754ccd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d64cfff5-fb9a-4fb5-b306-4c2d3c18b560">
      <Value>63</Value>
    </TaxCatchAll>
    <Werkterrein xmlns="3da7e9ae-4ca0-4c76-990f-bed7d8e4bb97" xsi:nil="true"/>
    <f90826dbbd8f4cbb907bdae725a51e79 xmlns="ae12b44a-ede7-4d00-bc81-4eef9e754ccd">
      <Terms xmlns="http://schemas.microsoft.com/office/infopath/2007/PartnerControls"/>
    </f90826dbbd8f4cbb907bdae725a51e79>
    <p4c8a2b786ca4c9b92a42bb4f4886bdc xmlns="ae12b44a-ede7-4d00-bc81-4eef9e754ccd">
      <Terms xmlns="http://schemas.microsoft.com/office/infopath/2007/PartnerControls"/>
    </p4c8a2b786ca4c9b92a42bb4f4886bdc>
    <p2a76cde4a3e494a8e2735af05fb6e87 xmlns="ae12b44a-ede7-4d00-bc81-4eef9e754ccd">
      <Terms xmlns="http://schemas.microsoft.com/office/infopath/2007/PartnerControls"/>
    </p2a76cde4a3e494a8e2735af05fb6e87>
    <Overlegnaam xmlns="58aca62a-910d-486a-bb4d-85390c7f3202" xsi:nil="true"/>
    <TaxKeywordTaxHTField xmlns="f5ee6368-8f05-449c-b5de-94b42f0eba5f">
      <Terms xmlns="http://schemas.microsoft.com/office/infopath/2007/PartnerControls"/>
    </TaxKeywordTaxHTField>
    <ha513d776c704f9b80334f77961eaf34 xmlns="ae12b44a-ede7-4d00-bc81-4eef9e754ccd">
      <Terms xmlns="http://schemas.microsoft.com/office/infopath/2007/PartnerControls"/>
    </ha513d776c704f9b80334f77961eaf34>
    <b27fcc31beaf4d658529e03c5a310ccd xmlns="ae12b44a-ede7-4d00-bc81-4eef9e754ccd">
      <Terms xmlns="http://schemas.microsoft.com/office/infopath/2007/PartnerControls"/>
    </b27fcc31beaf4d658529e03c5a310ccd>
  </documentManagement>
</p:properties>
</file>

<file path=customXml/itemProps1.xml><?xml version="1.0" encoding="utf-8"?>
<ds:datastoreItem xmlns:ds="http://schemas.openxmlformats.org/officeDocument/2006/customXml" ds:itemID="{14EC78FB-EDB6-40FA-8340-4A6765C7C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12b44a-ede7-4d00-bc81-4eef9e754ccd"/>
    <ds:schemaRef ds:uri="d64cfff5-fb9a-4fb5-b306-4c2d3c18b560"/>
    <ds:schemaRef ds:uri="f5ee6368-8f05-449c-b5de-94b42f0eba5f"/>
    <ds:schemaRef ds:uri="3da7e9ae-4ca0-4c76-990f-bed7d8e4bb97"/>
    <ds:schemaRef ds:uri="58aca62a-910d-486a-bb4d-85390c7f32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1326C5-5CED-4793-8340-34F346B91C1A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5187ED02-BA5F-4938-84BB-6B0C095D44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D1EBDE-BEF2-4697-89B3-8C03861A390D}">
  <ds:schemaRefs>
    <ds:schemaRef ds:uri="ae12b44a-ede7-4d00-bc81-4eef9e754ccd"/>
    <ds:schemaRef ds:uri="3da7e9ae-4ca0-4c76-990f-bed7d8e4bb97"/>
    <ds:schemaRef ds:uri="f5ee6368-8f05-449c-b5de-94b42f0eba5f"/>
    <ds:schemaRef ds:uri="d64cfff5-fb9a-4fb5-b306-4c2d3c18b560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58aca62a-910d-486a-bb4d-85390c7f320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SenB</vt:lpstr>
    </vt:vector>
  </TitlesOfParts>
  <Company>ACHMEA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Bakker, R S (Romy)</dc:creator>
  <cp:lastModifiedBy>Oberndorfer, M (Martin)</cp:lastModifiedBy>
  <dcterms:created xsi:type="dcterms:W3CDTF">2018-09-27T14:48:58Z</dcterms:created>
  <dcterms:modified xsi:type="dcterms:W3CDTF">2019-09-26T06:52:19Z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0x010100B04E6AD94BA4EC44AC517111DBB34B5F0038E0195A29BDAF41AD349B3C7DB8821C</vt:lpwstr>
  </property>
  <property fmtid="{D5CDD505-2E9C-101B-9397-08002B2CF9AE}" pid="3" name="Klantgroep12">
    <vt:lpwstr>63;#Huisartsen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jaar1">
    <vt:lpwstr/>
  </property>
  <property fmtid="{D5CDD505-2E9C-101B-9397-08002B2CF9AE}" pid="8" name="Beleidsthema">
    <vt:lpwstr/>
  </property>
</Properties>
</file>