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8" windowWidth="19416" windowHeight="11016"/>
  </bookViews>
  <sheets>
    <sheet name="Kwetsbare Ouderen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s="1"/>
  <c r="C18" i="1" s="1"/>
</calcChain>
</file>

<file path=xl/sharedStrings.xml><?xml version="1.0" encoding="utf-8"?>
<sst xmlns="http://schemas.openxmlformats.org/spreadsheetml/2006/main" count="13" uniqueCount="13">
  <si>
    <t>Rekentool samenwerking rondom kwetsbare ouderen 2019</t>
  </si>
  <si>
    <t>Samenwerking rondom kwetsbare ouderen</t>
  </si>
  <si>
    <t>Aantal patiënten in de praktijk of samenwerkingsverband</t>
  </si>
  <si>
    <t>Zonder platform</t>
  </si>
  <si>
    <t>Aantal patiënten vanaf 75 jaar en ouder in de praktijk of samenwerkingsverband</t>
  </si>
  <si>
    <t>Met platform</t>
  </si>
  <si>
    <t>Samenwerkingsverband of huisartsenprakijk?</t>
  </si>
  <si>
    <t>Realiseert of onderhoudt u een digitaal platform?</t>
  </si>
  <si>
    <t>Totaal bedrag kwetsbare ouderen</t>
  </si>
  <si>
    <t>Samenvatting</t>
  </si>
  <si>
    <t>Jaartarief per ingeschreven verzekerde</t>
  </si>
  <si>
    <t>Kwartaaltarief per ingeschreven verzekerde</t>
  </si>
  <si>
    <t>September 2018-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</si>
</sst>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5" fillId="3" borderId="0" xfId="0" applyNumberFormat="1" applyFont="1" applyFill="1" applyAlignment="1" applyProtection="1">
      <alignment horizontal="left" vertical="center"/>
      <protection locked="0"/>
    </xf>
    <xf numFmtId="165" fontId="3" fillId="2" borderId="0" xfId="0" applyNumberFormat="1" applyFont="1" applyFill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44" fontId="1" fillId="2" borderId="5" xfId="0" applyNumberFormat="1" applyFont="1" applyFill="1" applyBorder="1"/>
    <xf numFmtId="44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8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216027</xdr:colOff>
      <xdr:row>1</xdr:row>
      <xdr:rowOff>180975</xdr:rowOff>
    </xdr:from>
    <xdr:to>
      <xdr:col>7</xdr:col>
      <xdr:colOff>219075</xdr:colOff>
      <xdr:row>4</xdr:row>
      <xdr:rowOff>68072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652" y="371475"/>
          <a:ext cx="1831848" cy="525272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28</xdr:row>
      <xdr:rowOff>152400</xdr:rowOff>
    </xdr:from>
    <xdr:to>
      <xdr:col>6</xdr:col>
      <xdr:colOff>56231</xdr:colOff>
      <xdr:row>29</xdr:row>
      <xdr:rowOff>49184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5553075"/>
          <a:ext cx="2351756" cy="8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0"/>
  <sheetViews>
    <sheetView showGridLines="0" tabSelected="1" workbookViewId="0">
      <selection activeCell="C8" sqref="C8"/>
    </sheetView>
  </sheetViews>
  <sheetFormatPr defaultColWidth="0" defaultRowHeight="15" customHeight="1" zeroHeight="1" x14ac:dyDescent="0.3"/>
  <cols>
    <col min="1" max="1" width="9.109375" customWidth="1"/>
    <col min="2" max="2" width="64.33203125" customWidth="1"/>
    <col min="3" max="3" width="21" customWidth="1"/>
    <col min="4" max="8" width="9.109375" customWidth="1"/>
    <col min="9" max="18" width="9.109375" hidden="1" customWidth="1"/>
    <col min="19" max="19" width="19.44140625" hidden="1" customWidth="1"/>
    <col min="20" max="20" width="0" hidden="1" customWidth="1"/>
    <col min="21" max="16384" width="9.109375" hidden="1"/>
  </cols>
  <sheetData>
    <row r="1" spans="2:20" x14ac:dyDescent="0.25"/>
    <row r="2" spans="2:20" ht="20.25" x14ac:dyDescent="0.25">
      <c r="B2" s="1" t="s">
        <v>0</v>
      </c>
      <c r="C2" s="2"/>
    </row>
    <row r="3" spans="2:20" x14ac:dyDescent="0.25">
      <c r="B3" s="2"/>
      <c r="C3" s="2"/>
    </row>
    <row r="4" spans="2:20" x14ac:dyDescent="0.25">
      <c r="B4" s="2"/>
      <c r="C4" s="2"/>
    </row>
    <row r="5" spans="2:20" x14ac:dyDescent="0.25">
      <c r="B5" s="3"/>
      <c r="C5" s="3"/>
    </row>
    <row r="6" spans="2:20" x14ac:dyDescent="0.25">
      <c r="B6" s="4" t="s">
        <v>1</v>
      </c>
      <c r="C6" s="5"/>
    </row>
    <row r="7" spans="2:20" ht="14.4" x14ac:dyDescent="0.3">
      <c r="B7" s="6" t="s">
        <v>2</v>
      </c>
      <c r="C7" s="7"/>
      <c r="S7" t="s">
        <v>3</v>
      </c>
      <c r="T7">
        <v>100</v>
      </c>
    </row>
    <row r="8" spans="2:20" ht="14.4" x14ac:dyDescent="0.3">
      <c r="B8" s="8" t="s">
        <v>4</v>
      </c>
      <c r="C8" s="7"/>
      <c r="S8" t="s">
        <v>5</v>
      </c>
      <c r="T8">
        <v>125</v>
      </c>
    </row>
    <row r="9" spans="2:20" x14ac:dyDescent="0.25">
      <c r="B9" s="6" t="s">
        <v>6</v>
      </c>
      <c r="C9" s="9"/>
    </row>
    <row r="10" spans="2:20" x14ac:dyDescent="0.25">
      <c r="B10" s="6" t="s">
        <v>7</v>
      </c>
      <c r="C10" s="7"/>
    </row>
    <row r="11" spans="2:20" x14ac:dyDescent="0.25">
      <c r="B11" s="6" t="s">
        <v>8</v>
      </c>
      <c r="C11" s="10">
        <f>IF(C10="ja",(C8*0.2)*T8,(C8*0.2)*T7)</f>
        <v>0</v>
      </c>
    </row>
    <row r="12" spans="2:20" x14ac:dyDescent="0.25">
      <c r="B12" s="2"/>
      <c r="C12" s="2"/>
    </row>
    <row r="13" spans="2:20" x14ac:dyDescent="0.25">
      <c r="B13" s="3"/>
      <c r="C13" s="3"/>
    </row>
    <row r="14" spans="2:20" x14ac:dyDescent="0.25">
      <c r="B14" s="11"/>
      <c r="C14" s="12"/>
    </row>
    <row r="15" spans="2:20" x14ac:dyDescent="0.25">
      <c r="B15" s="13" t="s">
        <v>9</v>
      </c>
      <c r="C15" s="14"/>
    </row>
    <row r="16" spans="2:20" x14ac:dyDescent="0.25">
      <c r="B16" s="15"/>
      <c r="C16" s="14"/>
    </row>
    <row r="17" spans="2:5" x14ac:dyDescent="0.25">
      <c r="B17" s="15" t="s">
        <v>10</v>
      </c>
      <c r="C17" s="16">
        <f>IFERROR(C11/C7,0)</f>
        <v>0</v>
      </c>
      <c r="E17" s="17"/>
    </row>
    <row r="18" spans="2:5" x14ac:dyDescent="0.25">
      <c r="B18" s="15" t="s">
        <v>11</v>
      </c>
      <c r="C18" s="16">
        <f>C17/4</f>
        <v>0</v>
      </c>
    </row>
    <row r="19" spans="2:5" x14ac:dyDescent="0.25">
      <c r="B19" s="18"/>
      <c r="C19" s="19"/>
    </row>
    <row r="20" spans="2:5" x14ac:dyDescent="0.25"/>
    <row r="21" spans="2:5" x14ac:dyDescent="0.25"/>
    <row r="22" spans="2:5" x14ac:dyDescent="0.25"/>
    <row r="23" spans="2:5" x14ac:dyDescent="0.25"/>
    <row r="24" spans="2:5" ht="14.4" x14ac:dyDescent="0.3"/>
    <row r="25" spans="2:5" ht="14.4" x14ac:dyDescent="0.3"/>
    <row r="26" spans="2:5" ht="14.4" x14ac:dyDescent="0.3"/>
    <row r="27" spans="2:5" ht="14.4" x14ac:dyDescent="0.3"/>
    <row r="28" spans="2:5" ht="14.4" x14ac:dyDescent="0.3"/>
    <row r="29" spans="2:5" ht="14.4" x14ac:dyDescent="0.3"/>
    <row r="30" spans="2:5" ht="14.4" x14ac:dyDescent="0.3">
      <c r="B30" s="20" t="s">
        <v>12</v>
      </c>
    </row>
    <row r="31" spans="2:5" ht="14.4" x14ac:dyDescent="0.3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C6BD" sheet="1" objects="1" scenarios="1" selectLockedCells="1"/>
  <dataValidations count="2">
    <dataValidation type="list" allowBlank="1" showInputMessage="1" showErrorMessage="1" errorTitle="Alleen ja/nee" error="U kunt alleen 'ja' of 'nee' invullen._x000a_" sqref="C9">
      <formula1>"Samenwerkingsverband,Huisartsenpraktijk"</formula1>
    </dataValidation>
    <dataValidation type="list" allowBlank="1" showInputMessage="1" showErrorMessage="1" errorTitle="Alleen ja/nee" error="U kunt alleen 'ja' of 'nee' invullen._x000a_" sqref="C10">
      <formula1>"ja,nee"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Rekentools POH-S,POH-GGZ, Service en Bereikbaarheid (S&amp;B) en Kwetsbare Ouderen</DownloadMap>
    <DownloadVolgorde xmlns="35cd4e3a-d7cf-425b-8d05-a9ffee96b3e9">10</DownloadVolgorde>
  </documentManagement>
</p:properties>
</file>

<file path=customXml/itemProps1.xml><?xml version="1.0" encoding="utf-8"?>
<ds:datastoreItem xmlns:ds="http://schemas.openxmlformats.org/officeDocument/2006/customXml" ds:itemID="{9920D968-9D31-4634-9736-1D3E75D63111}"/>
</file>

<file path=customXml/itemProps2.xml><?xml version="1.0" encoding="utf-8"?>
<ds:datastoreItem xmlns:ds="http://schemas.openxmlformats.org/officeDocument/2006/customXml" ds:itemID="{BD06732A-4193-4BA2-B5D5-0265AEADF1F3}"/>
</file>

<file path=customXml/itemProps3.xml><?xml version="1.0" encoding="utf-8"?>
<ds:datastoreItem xmlns:ds="http://schemas.openxmlformats.org/officeDocument/2006/customXml" ds:itemID="{7ECE346E-1FB0-43D2-9566-20A67A079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Kwetsbare Ouderen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Kwetsbare Ouderen 2019 (xlsx)</dc:title>
  <dc:creator>Bakker, R S (Romy)</dc:creator>
  <cp:lastModifiedBy>Wijngaarden van, EC (Ellen)</cp:lastModifiedBy>
  <dcterms:created xsi:type="dcterms:W3CDTF">2018-09-27T13:15:48Z</dcterms:created>
  <dcterms:modified xsi:type="dcterms:W3CDTF">2018-09-27T14:48:18Z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