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60" windowWidth="19152" windowHeight="9960" tabRatio="608" activeTab="2"/>
  </bookViews>
  <sheets>
    <sheet name="Begrotingsmodel" sheetId="1" r:id="rId1"/>
    <sheet name="Realisatie" sheetId="7" r:id="rId2"/>
    <sheet name="Voorbeeld" sheetId="8" r:id="rId3"/>
    <sheet name="Blad1" sheetId="6" state="hidden" r:id="rId4"/>
  </sheets>
  <definedNames>
    <definedName name="_xlnm.Print_Area" localSheetId="0">Begrotingsmodel!$A$1:$G$72</definedName>
    <definedName name="_xlnm.Print_Area" localSheetId="1">Realisatie!$A$1:$K$74</definedName>
    <definedName name="_xlnm.Print_Area" localSheetId="2">Voorbeeld!$A$1:$G$69</definedName>
  </definedNames>
  <calcPr calcId="145621"/>
</workbook>
</file>

<file path=xl/calcChain.xml><?xml version="1.0" encoding="utf-8"?>
<calcChain xmlns="http://schemas.openxmlformats.org/spreadsheetml/2006/main">
  <c r="I43" i="8" l="1"/>
  <c r="G43" i="8"/>
  <c r="E43" i="8"/>
  <c r="J42" i="8"/>
  <c r="J41" i="8"/>
  <c r="J40" i="8"/>
  <c r="J39" i="8"/>
  <c r="J38" i="8"/>
  <c r="J54" i="7"/>
  <c r="I54" i="7"/>
  <c r="G45" i="7"/>
  <c r="I45" i="7"/>
  <c r="J44" i="7"/>
  <c r="J43" i="7"/>
  <c r="J42" i="7"/>
  <c r="J41" i="7"/>
  <c r="J40" i="7"/>
  <c r="E45" i="7"/>
  <c r="G45" i="1"/>
  <c r="E45" i="1"/>
  <c r="I52" i="7"/>
  <c r="I37" i="7"/>
  <c r="I27" i="7"/>
  <c r="H14" i="7"/>
  <c r="G52" i="1"/>
  <c r="E52" i="1"/>
  <c r="G37" i="1"/>
  <c r="E37" i="1"/>
  <c r="G27" i="1"/>
  <c r="E27" i="1"/>
  <c r="E19" i="1"/>
  <c r="J59" i="8"/>
  <c r="G26" i="7"/>
  <c r="J26" i="7"/>
  <c r="I13" i="7"/>
  <c r="C12" i="7"/>
  <c r="I12" i="7"/>
  <c r="C11" i="7"/>
  <c r="I11" i="7"/>
  <c r="E36" i="7"/>
  <c r="G35" i="7"/>
  <c r="J35" i="7"/>
  <c r="G36" i="7"/>
  <c r="J36" i="7"/>
  <c r="G22" i="7"/>
  <c r="J22" i="7"/>
  <c r="G23" i="7"/>
  <c r="J23" i="7"/>
  <c r="G24" i="7"/>
  <c r="J24" i="7"/>
  <c r="G25" i="7"/>
  <c r="J25" i="7"/>
  <c r="E22" i="7"/>
  <c r="E23" i="7"/>
  <c r="E24" i="7"/>
  <c r="G32" i="7"/>
  <c r="J32" i="7"/>
  <c r="G33" i="7"/>
  <c r="J33" i="7"/>
  <c r="G34" i="7"/>
  <c r="J34" i="7"/>
  <c r="E25" i="7"/>
  <c r="E26" i="7"/>
  <c r="I9" i="8"/>
  <c r="G9" i="8"/>
  <c r="J9" i="8"/>
  <c r="I10" i="8"/>
  <c r="G10" i="8"/>
  <c r="J10" i="8"/>
  <c r="I11" i="8"/>
  <c r="G11" i="8"/>
  <c r="J11" i="8"/>
  <c r="I12" i="8"/>
  <c r="G12" i="8"/>
  <c r="J12" i="8"/>
  <c r="J14" i="8"/>
  <c r="J27" i="8"/>
  <c r="J30" i="8"/>
  <c r="J31" i="8"/>
  <c r="J32" i="8"/>
  <c r="J35" i="8"/>
  <c r="J47" i="8"/>
  <c r="J48" i="8"/>
  <c r="J50" i="8"/>
  <c r="J52" i="8"/>
  <c r="J53" i="8"/>
  <c r="J54" i="8"/>
  <c r="I25" i="8"/>
  <c r="G14" i="8"/>
  <c r="G25" i="8"/>
  <c r="G27" i="8"/>
  <c r="G35" i="8"/>
  <c r="G50" i="8"/>
  <c r="G52" i="8"/>
  <c r="E9" i="8"/>
  <c r="E10" i="8"/>
  <c r="E11" i="8"/>
  <c r="E12" i="8"/>
  <c r="E14" i="8"/>
  <c r="E19" i="8"/>
  <c r="E25" i="8"/>
  <c r="E27" i="8"/>
  <c r="E35" i="8"/>
  <c r="E50" i="8"/>
  <c r="E52" i="8"/>
  <c r="H54" i="8"/>
  <c r="I50" i="8"/>
  <c r="I35" i="8"/>
  <c r="H14" i="8"/>
  <c r="H27" i="8"/>
  <c r="G55" i="7"/>
  <c r="J55" i="7"/>
  <c r="E9" i="1"/>
  <c r="E55" i="7"/>
  <c r="G50" i="7"/>
  <c r="G49" i="7"/>
  <c r="J49" i="7"/>
  <c r="E50" i="7"/>
  <c r="E49" i="7"/>
  <c r="E35" i="7"/>
  <c r="E34" i="7"/>
  <c r="E33" i="7"/>
  <c r="E32" i="7"/>
  <c r="E18" i="7"/>
  <c r="E17" i="7"/>
  <c r="F54" i="8"/>
  <c r="F14" i="8"/>
  <c r="D14" i="8"/>
  <c r="A2" i="7"/>
  <c r="A1" i="7"/>
  <c r="F11" i="7"/>
  <c r="F12" i="7"/>
  <c r="F9" i="7"/>
  <c r="F10" i="7"/>
  <c r="F13" i="7"/>
  <c r="G13" i="7"/>
  <c r="J13" i="7"/>
  <c r="E13" i="7"/>
  <c r="D10" i="7"/>
  <c r="D11" i="7"/>
  <c r="D9" i="7"/>
  <c r="D12" i="7"/>
  <c r="D13" i="7"/>
  <c r="C10" i="7"/>
  <c r="I10" i="7"/>
  <c r="C9" i="7"/>
  <c r="I9" i="7"/>
  <c r="H56" i="7"/>
  <c r="F56" i="7"/>
  <c r="G27" i="7"/>
  <c r="G10" i="1"/>
  <c r="G10" i="7"/>
  <c r="G11" i="1"/>
  <c r="G11" i="7"/>
  <c r="G12" i="1"/>
  <c r="G12" i="7"/>
  <c r="E10" i="1"/>
  <c r="E10" i="7"/>
  <c r="E11" i="1"/>
  <c r="E11" i="7"/>
  <c r="E12" i="1"/>
  <c r="E12" i="7"/>
  <c r="G9" i="1"/>
  <c r="J50" i="7"/>
  <c r="I14" i="8"/>
  <c r="I27" i="8"/>
  <c r="G54" i="8"/>
  <c r="E59" i="8"/>
  <c r="E62" i="8"/>
  <c r="E54" i="8"/>
  <c r="I52" i="8"/>
  <c r="I54" i="8"/>
  <c r="I59" i="8"/>
  <c r="I62" i="8"/>
  <c r="J43" i="8"/>
  <c r="E14" i="1"/>
  <c r="E29" i="1"/>
  <c r="E54" i="1"/>
  <c r="E56" i="1"/>
  <c r="G14" i="1"/>
  <c r="G29" i="1"/>
  <c r="G54" i="1"/>
  <c r="G9" i="7"/>
  <c r="G14" i="7"/>
  <c r="G29" i="7"/>
  <c r="E9" i="7"/>
  <c r="J45" i="7"/>
  <c r="G56" i="1"/>
  <c r="E61" i="1"/>
  <c r="E64" i="1"/>
  <c r="J12" i="7"/>
  <c r="E19" i="7"/>
  <c r="G52" i="7"/>
  <c r="J9" i="7"/>
  <c r="D14" i="7"/>
  <c r="J52" i="7"/>
  <c r="E52" i="7"/>
  <c r="J10" i="7"/>
  <c r="J37" i="7"/>
  <c r="J11" i="7"/>
  <c r="E37" i="7"/>
  <c r="E27" i="7"/>
  <c r="E14" i="7"/>
  <c r="F14" i="7"/>
  <c r="F29" i="7"/>
  <c r="J27" i="7"/>
  <c r="I14" i="7"/>
  <c r="I29" i="7"/>
  <c r="I56" i="7"/>
  <c r="I61" i="7"/>
  <c r="I64" i="7"/>
  <c r="G37" i="7"/>
  <c r="G54" i="7"/>
  <c r="G56" i="7"/>
  <c r="E61" i="7"/>
  <c r="E64" i="7"/>
  <c r="J14" i="7"/>
  <c r="J29" i="7"/>
  <c r="J56" i="7"/>
  <c r="E29" i="7"/>
  <c r="E54" i="7"/>
  <c r="E56" i="7"/>
</calcChain>
</file>

<file path=xl/sharedStrings.xml><?xml version="1.0" encoding="utf-8"?>
<sst xmlns="http://schemas.openxmlformats.org/spreadsheetml/2006/main" count="215" uniqueCount="80">
  <si>
    <t>Overige kosten en onvoorzien</t>
  </si>
  <si>
    <t>Personeelskosten</t>
  </si>
  <si>
    <t>wachtwoord</t>
  </si>
  <si>
    <t>diabetes</t>
  </si>
  <si>
    <t>Projectleider</t>
  </si>
  <si>
    <t>Stuurgroep</t>
  </si>
  <si>
    <t>Werkgroep</t>
  </si>
  <si>
    <t>Projectmedewerker(s)</t>
  </si>
  <si>
    <t>Eigen bijdrage</t>
  </si>
  <si>
    <t>Accountantskosten</t>
  </si>
  <si>
    <t>Naam</t>
  </si>
  <si>
    <t>Functie</t>
  </si>
  <si>
    <t>Vacatiegelden*</t>
  </si>
  <si>
    <t>Overhead*</t>
  </si>
  <si>
    <t>Materiele kosten</t>
  </si>
  <si>
    <t>Andere partij</t>
  </si>
  <si>
    <t>Overig</t>
  </si>
  <si>
    <t xml:space="preserve"> -</t>
  </si>
  <si>
    <t>Overige kosten, bijvoorbeeld:</t>
  </si>
  <si>
    <t>Verklaring van de verschillen</t>
  </si>
  <si>
    <t>uren</t>
  </si>
  <si>
    <t>Totaal projectbegroting</t>
  </si>
  <si>
    <t>bedrag</t>
  </si>
  <si>
    <t>PROJECTBEGROTING: KOSTEN</t>
  </si>
  <si>
    <t xml:space="preserve">Subtotaal </t>
  </si>
  <si>
    <t>Subtotaal</t>
  </si>
  <si>
    <t>Subtotaal Personeelskosten</t>
  </si>
  <si>
    <t>Subtotaal materiële kosten</t>
  </si>
  <si>
    <t>Subtotaal overige kosten</t>
  </si>
  <si>
    <t xml:space="preserve">  Totaal kosten</t>
  </si>
  <si>
    <t>PROJECTBEGROTING: OPBRENGSTEN</t>
  </si>
  <si>
    <t>Uurtarief **</t>
  </si>
  <si>
    <t xml:space="preserve">  Totaal opbrengsten</t>
  </si>
  <si>
    <t>&lt; AANVRAGER &gt;</t>
  </si>
  <si>
    <t>&lt; PROJECTNAAM &gt;</t>
  </si>
  <si>
    <t>&lt; VERSIE &gt;</t>
  </si>
  <si>
    <t>Verschil kolom G en I</t>
  </si>
  <si>
    <t>Overig personeel, te weten:</t>
  </si>
  <si>
    <t>Projectbegroting</t>
  </si>
  <si>
    <t>Reiskosten woning werk*</t>
  </si>
  <si>
    <t>Reiskosten ten behoeve van project</t>
  </si>
  <si>
    <t>BTW indien van toepassing</t>
  </si>
  <si>
    <t xml:space="preserve">  Subtotaal kosten</t>
  </si>
  <si>
    <t>Totaal project begroting</t>
  </si>
  <si>
    <t>**    Geen integraal uurtarief; betreft directe loonkosten</t>
  </si>
  <si>
    <t>Voor realisatieoverzicht zie tabblad 2</t>
  </si>
  <si>
    <t>bedrag ***</t>
  </si>
  <si>
    <t>Totaal kosten</t>
  </si>
  <si>
    <t>Subtotaal kosten</t>
  </si>
  <si>
    <t>&lt;VERSIE&gt;</t>
  </si>
  <si>
    <t xml:space="preserve"> V O O R B E E L D</t>
  </si>
  <si>
    <r>
      <t>Interne Salariskosten/honoraria: Voor vergoeding komt slechts in aanmerking de bruto salaris- honorariakosten vermeerderd met de aan het salaris/honoraria gekoppelde toeslagen zoals vakantiegeld, dertiende maand en ploegentoeslag. Aan deze salaris- honorariakosten worden geen overhead en variabele vergoedingen toegerekend. Voor externe salariskosten wordt het gefactureerde bedrag gehanteerd</t>
    </r>
    <r>
      <rPr>
        <b/>
        <sz val="10"/>
        <color indexed="8"/>
        <rFont val="Arial"/>
        <family val="2"/>
      </rPr>
      <t>.</t>
    </r>
  </si>
  <si>
    <t xml:space="preserve">**    Geen integraal uurtarief; het uurtarief bestaat uit: </t>
  </si>
  <si>
    <t>***   Verplichte financiële onderbouwing dmv kopiefacturen, urenstaten, uurtarief opbouw, e.d.</t>
  </si>
  <si>
    <t>***   Verplichte financiële onderbouwing dmv kopiefacturen, urenstaten, uurtariefopbouw, e.d.</t>
  </si>
  <si>
    <t>ill</t>
  </si>
  <si>
    <t>verschillenanalyse</t>
  </si>
  <si>
    <r>
      <t>Interne Salariskosten/honoraria: Voor vergoeding komt slechts in aanmerking de bruto salaris- honorariakosten (inclusief sociale lasten) vermeerderd met de aan het salaris/honoraria gekoppelde toeslagen zoals vakantiegeld, dertiende maand en ploegentoeslag. Aan deze salaris- honorariakosten worden geen overhead en variabele vergoedingen toegerekend. Voor externe salariskosten wordt het gefactureerde bedrag gehanteerd</t>
    </r>
    <r>
      <rPr>
        <sz val="11"/>
        <color indexed="8"/>
        <rFont val="Arial"/>
        <family val="2"/>
      </rPr>
      <t>.</t>
    </r>
  </si>
  <si>
    <t>Onvoorzien (max 2%)</t>
  </si>
  <si>
    <t>Inrichtingskosten</t>
  </si>
  <si>
    <t>Software (ontwikkeling)</t>
  </si>
  <si>
    <t>Onderzoekskosten</t>
  </si>
  <si>
    <t>Hardware *</t>
  </si>
  <si>
    <t>Totaal opbrengsten</t>
  </si>
  <si>
    <t>Waarvan aangevraagd bij SGS</t>
  </si>
  <si>
    <t>SGS</t>
  </si>
  <si>
    <t>*     Wordt niet vergoed door SGS</t>
  </si>
  <si>
    <t>BTW indien van toepassing***</t>
  </si>
  <si>
    <t>***     Alleen van toepassing indien BTW niet verrekend wordt met de Belastingdienst</t>
  </si>
  <si>
    <t>(max. €xxxxxx,-)</t>
  </si>
  <si>
    <t>Realisatie voor SGS</t>
  </si>
  <si>
    <t>(max. €xxxxxxx,-)</t>
  </si>
  <si>
    <t>Totaal realisatie bijdrage SGS</t>
  </si>
  <si>
    <r>
      <t>Verschil kolom G</t>
    </r>
    <r>
      <rPr>
        <sz val="14"/>
        <rFont val="Arial"/>
        <family val="2"/>
      </rPr>
      <t>en</t>
    </r>
    <r>
      <rPr>
        <b/>
        <sz val="14"/>
        <rFont val="Arial"/>
        <family val="2"/>
      </rPr>
      <t>I</t>
    </r>
  </si>
  <si>
    <t>Let op BTW indien van toepassing en voor zover deze niet verrekend wordt met de Belastingdienst</t>
  </si>
  <si>
    <t>(max. €xxxx,-)</t>
  </si>
  <si>
    <t>Implementatiekosten</t>
  </si>
  <si>
    <t>Subtotaal implementatiekosten</t>
  </si>
  <si>
    <t>Ontwikkeling blauwdruk</t>
  </si>
  <si>
    <t>Voorlichtingsbijeenkomsten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</si>
</sst>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_ ;\-#,##0\ "/>
    <numFmt numFmtId="191" formatCode="_-[$€-413]\ * #,##0_-;_-[$€-413]\ * #,##0\-;_-[$€-413]\ * &quot;-&quot;??_-;_-@_-"/>
  </numFmts>
  <fonts count="32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4"/>
      <color indexed="8"/>
      <name val="Calibri"/>
      <family val="2"/>
    </font>
    <font>
      <i/>
      <sz val="14"/>
      <color indexed="8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4"/>
      <color theme="3" tint="0.39997558519241921"/>
      <name val="Arial"/>
      <family val="2"/>
    </font>
    <font>
      <sz val="14"/>
      <color theme="1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 tint="-0.249977111117893"/>
      <name val="Arial"/>
      <family val="2"/>
    </font>
    <font>
      <sz val="14"/>
      <color theme="0" tint="-0.249977111117893"/>
      <name val="Arial"/>
      <family val="2"/>
    </font>
    <font>
      <i/>
      <sz val="14"/>
      <color theme="0" tint="-0.249977111117893"/>
      <name val="Arial"/>
      <family val="2"/>
    </font>
    <font>
      <sz val="14"/>
      <color theme="0" tint="-0.249977111117893"/>
      <name val="Calibri"/>
      <family val="2"/>
    </font>
    <font>
      <sz val="14"/>
      <color theme="0" tint="-0.249977111117893"/>
      <name val="Calibri"/>
      <family val="2"/>
      <scheme val="minor"/>
    </font>
    <font>
      <i/>
      <sz val="14"/>
      <color theme="1"/>
      <name val="Arial"/>
      <family val="2"/>
    </font>
    <font>
      <sz val="14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8"/>
      <color theme="0" tint="-0.1499984740745262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double">
        <color theme="0"/>
      </bottom>
      <diagonal/>
    </border>
    <border>
      <left/>
      <right style="medium">
        <color indexed="64"/>
      </right>
      <top/>
      <bottom style="double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1" fillId="0" borderId="0" xfId="0" applyFont="1"/>
    <xf numFmtId="0" fontId="0" fillId="0" borderId="0" xfId="0" applyFill="1" applyBorder="1" applyProtection="1"/>
    <xf numFmtId="0" fontId="14" fillId="0" borderId="0" xfId="0" applyFont="1" applyProtection="1"/>
    <xf numFmtId="0" fontId="14" fillId="0" borderId="0" xfId="0" applyFont="1" applyFill="1" applyBorder="1" applyProtection="1"/>
    <xf numFmtId="0" fontId="5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17" fillId="0" borderId="0" xfId="0" applyFont="1" applyBorder="1" applyAlignment="1" applyProtection="1">
      <alignment vertical="center" wrapText="1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wrapText="1"/>
    </xf>
    <xf numFmtId="0" fontId="20" fillId="0" borderId="0" xfId="0" applyFont="1" applyProtection="1"/>
    <xf numFmtId="0" fontId="21" fillId="2" borderId="0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21" fillId="3" borderId="0" xfId="0" applyFont="1" applyFill="1" applyBorder="1" applyAlignment="1" applyProtection="1">
      <alignment horizontal="center" vertical="center" wrapText="1"/>
    </xf>
    <xf numFmtId="0" fontId="21" fillId="3" borderId="19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21" fillId="3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Protection="1"/>
    <xf numFmtId="0" fontId="20" fillId="0" borderId="0" xfId="0" applyFont="1" applyFill="1" applyBorder="1" applyProtection="1"/>
    <xf numFmtId="191" fontId="16" fillId="0" borderId="0" xfId="0" applyNumberFormat="1" applyFont="1" applyFill="1" applyBorder="1" applyAlignment="1" applyProtection="1">
      <alignment horizontal="left" indent="1"/>
    </xf>
    <xf numFmtId="191" fontId="8" fillId="0" borderId="0" xfId="0" applyNumberFormat="1" applyFont="1" applyFill="1" applyBorder="1" applyAlignment="1" applyProtection="1">
      <alignment horizontal="left" indent="1"/>
    </xf>
    <xf numFmtId="191" fontId="8" fillId="0" borderId="1" xfId="0" applyNumberFormat="1" applyFont="1" applyFill="1" applyBorder="1" applyAlignment="1" applyProtection="1">
      <alignment horizontal="left" indent="1"/>
    </xf>
    <xf numFmtId="191" fontId="8" fillId="0" borderId="0" xfId="0" applyNumberFormat="1" applyFont="1" applyFill="1" applyBorder="1" applyAlignment="1" applyProtection="1">
      <alignment horizontal="left" indent="1"/>
      <protection locked="0"/>
    </xf>
    <xf numFmtId="191" fontId="6" fillId="3" borderId="0" xfId="0" applyNumberFormat="1" applyFont="1" applyFill="1" applyBorder="1" applyProtection="1"/>
    <xf numFmtId="191" fontId="16" fillId="0" borderId="1" xfId="0" applyNumberFormat="1" applyFont="1" applyFill="1" applyBorder="1" applyAlignment="1" applyProtection="1">
      <alignment horizontal="left" indent="1"/>
    </xf>
    <xf numFmtId="191" fontId="16" fillId="3" borderId="0" xfId="0" applyNumberFormat="1" applyFont="1" applyFill="1" applyBorder="1" applyAlignment="1" applyProtection="1">
      <alignment horizontal="left" indent="1"/>
    </xf>
    <xf numFmtId="0" fontId="9" fillId="0" borderId="0" xfId="0" applyFont="1" applyFill="1" applyBorder="1" applyProtection="1"/>
    <xf numFmtId="0" fontId="6" fillId="3" borderId="0" xfId="0" applyFont="1" applyFill="1" applyBorder="1" applyAlignment="1" applyProtection="1">
      <alignment wrapText="1"/>
    </xf>
    <xf numFmtId="191" fontId="16" fillId="0" borderId="0" xfId="0" applyNumberFormat="1" applyFont="1" applyFill="1" applyBorder="1" applyAlignment="1" applyProtection="1">
      <alignment horizontal="left" indent="1"/>
      <protection locked="0"/>
    </xf>
    <xf numFmtId="191" fontId="16" fillId="0" borderId="1" xfId="0" applyNumberFormat="1" applyFont="1" applyFill="1" applyBorder="1" applyAlignment="1" applyProtection="1">
      <alignment horizontal="left" indent="1"/>
      <protection locked="0"/>
    </xf>
    <xf numFmtId="191" fontId="16" fillId="0" borderId="20" xfId="0" applyNumberFormat="1" applyFont="1" applyFill="1" applyBorder="1" applyAlignment="1" applyProtection="1">
      <alignment horizontal="left" indent="1"/>
      <protection locked="0"/>
    </xf>
    <xf numFmtId="191" fontId="8" fillId="0" borderId="18" xfId="0" applyNumberFormat="1" applyFont="1" applyFill="1" applyBorder="1" applyAlignment="1" applyProtection="1">
      <alignment horizontal="left" indent="1"/>
      <protection locked="0"/>
    </xf>
    <xf numFmtId="191" fontId="8" fillId="0" borderId="1" xfId="0" applyNumberFormat="1" applyFont="1" applyFill="1" applyBorder="1" applyAlignment="1" applyProtection="1">
      <alignment horizontal="left" indent="1"/>
      <protection locked="0"/>
    </xf>
    <xf numFmtId="0" fontId="16" fillId="0" borderId="0" xfId="0" applyFont="1" applyBorder="1" applyProtection="1"/>
    <xf numFmtId="0" fontId="16" fillId="0" borderId="0" xfId="0" applyFont="1" applyFill="1" applyBorder="1" applyProtection="1"/>
    <xf numFmtId="0" fontId="20" fillId="0" borderId="0" xfId="0" applyFont="1" applyBorder="1" applyProtection="1"/>
    <xf numFmtId="0" fontId="20" fillId="0" borderId="0" xfId="0" applyFont="1" applyFill="1" applyProtection="1"/>
    <xf numFmtId="0" fontId="16" fillId="0" borderId="0" xfId="0" applyFont="1" applyAlignment="1" applyProtection="1"/>
    <xf numFmtId="191" fontId="16" fillId="0" borderId="21" xfId="0" applyNumberFormat="1" applyFont="1" applyFill="1" applyBorder="1" applyAlignment="1" applyProtection="1">
      <alignment horizontal="left" indent="1"/>
    </xf>
    <xf numFmtId="0" fontId="6" fillId="2" borderId="0" xfId="0" applyFont="1" applyFill="1" applyBorder="1" applyAlignment="1" applyProtection="1">
      <alignment wrapText="1"/>
    </xf>
    <xf numFmtId="0" fontId="22" fillId="2" borderId="0" xfId="0" applyFont="1" applyFill="1" applyProtection="1"/>
    <xf numFmtId="0" fontId="22" fillId="2" borderId="0" xfId="0" applyFont="1" applyFill="1" applyBorder="1" applyProtection="1"/>
    <xf numFmtId="0" fontId="22" fillId="2" borderId="0" xfId="0" applyFont="1" applyFill="1" applyBorder="1" applyAlignment="1" applyProtection="1">
      <alignment horizontal="center" vertical="center" wrapText="1"/>
    </xf>
    <xf numFmtId="0" fontId="22" fillId="2" borderId="17" xfId="0" applyFont="1" applyFill="1" applyBorder="1" applyAlignment="1" applyProtection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wrapText="1"/>
    </xf>
    <xf numFmtId="0" fontId="22" fillId="2" borderId="22" xfId="0" applyFont="1" applyFill="1" applyBorder="1" applyAlignment="1" applyProtection="1">
      <alignment horizontal="center" vertical="center" wrapText="1"/>
    </xf>
    <xf numFmtId="0" fontId="22" fillId="3" borderId="0" xfId="0" applyFont="1" applyFill="1" applyBorder="1" applyProtection="1"/>
    <xf numFmtId="0" fontId="22" fillId="3" borderId="0" xfId="0" applyFont="1" applyFill="1" applyBorder="1" applyAlignment="1" applyProtection="1">
      <alignment horizontal="center" vertical="center" wrapText="1"/>
    </xf>
    <xf numFmtId="0" fontId="22" fillId="3" borderId="19" xfId="0" applyFont="1" applyFill="1" applyBorder="1" applyAlignment="1" applyProtection="1">
      <alignment horizontal="left" vertical="center" wrapText="1"/>
    </xf>
    <xf numFmtId="0" fontId="22" fillId="3" borderId="0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/>
    </xf>
    <xf numFmtId="9" fontId="22" fillId="0" borderId="0" xfId="0" applyNumberFormat="1" applyFont="1" applyFill="1" applyBorder="1" applyAlignment="1" applyProtection="1">
      <alignment horizontal="center"/>
    </xf>
    <xf numFmtId="2" fontId="22" fillId="0" borderId="0" xfId="0" applyNumberFormat="1" applyFont="1" applyFill="1" applyBorder="1" applyProtection="1"/>
    <xf numFmtId="0" fontId="23" fillId="0" borderId="0" xfId="0" applyFont="1" applyFill="1" applyBorder="1" applyAlignment="1" applyProtection="1">
      <alignment horizontal="left" indent="1"/>
    </xf>
    <xf numFmtId="191" fontId="23" fillId="0" borderId="0" xfId="0" applyNumberFormat="1" applyFont="1" applyFill="1" applyBorder="1" applyAlignment="1" applyProtection="1">
      <alignment horizontal="left" indent="1"/>
    </xf>
    <xf numFmtId="173" fontId="23" fillId="0" borderId="0" xfId="0" applyNumberFormat="1" applyFont="1" applyFill="1" applyBorder="1" applyAlignment="1" applyProtection="1">
      <alignment horizontal="right"/>
    </xf>
    <xf numFmtId="173" fontId="23" fillId="0" borderId="0" xfId="0" applyNumberFormat="1" applyFont="1" applyFill="1" applyBorder="1" applyAlignment="1" applyProtection="1">
      <alignment horizontal="right" indent="1"/>
    </xf>
    <xf numFmtId="0" fontId="23" fillId="0" borderId="0" xfId="0" quotePrefix="1" applyFont="1" applyFill="1" applyBorder="1" applyAlignment="1" applyProtection="1">
      <alignment horizontal="left" indent="1"/>
    </xf>
    <xf numFmtId="173" fontId="23" fillId="0" borderId="1" xfId="0" applyNumberFormat="1" applyFont="1" applyFill="1" applyBorder="1" applyAlignment="1" applyProtection="1">
      <alignment horizontal="right"/>
    </xf>
    <xf numFmtId="191" fontId="23" fillId="0" borderId="1" xfId="0" applyNumberFormat="1" applyFont="1" applyFill="1" applyBorder="1" applyAlignment="1" applyProtection="1">
      <alignment horizontal="left" indent="1"/>
    </xf>
    <xf numFmtId="173" fontId="23" fillId="0" borderId="1" xfId="0" applyNumberFormat="1" applyFont="1" applyFill="1" applyBorder="1" applyAlignment="1" applyProtection="1">
      <alignment horizontal="right" indent="1"/>
    </xf>
    <xf numFmtId="0" fontId="23" fillId="0" borderId="0" xfId="0" applyFont="1" applyFill="1" applyBorder="1" applyAlignment="1" applyProtection="1">
      <alignment horizontal="left" indent="1"/>
      <protection locked="0"/>
    </xf>
    <xf numFmtId="191" fontId="23" fillId="0" borderId="0" xfId="0" applyNumberFormat="1" applyFont="1" applyFill="1" applyBorder="1" applyAlignment="1" applyProtection="1">
      <alignment horizontal="left" indent="1"/>
      <protection locked="0"/>
    </xf>
    <xf numFmtId="191" fontId="23" fillId="0" borderId="0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right" indent="1"/>
      <protection locked="0"/>
    </xf>
    <xf numFmtId="191" fontId="22" fillId="3" borderId="0" xfId="0" applyNumberFormat="1" applyFont="1" applyFill="1" applyBorder="1" applyProtection="1"/>
    <xf numFmtId="191" fontId="22" fillId="3" borderId="0" xfId="0" applyNumberFormat="1" applyFont="1" applyFill="1" applyBorder="1" applyAlignment="1" applyProtection="1">
      <alignment horizontal="right"/>
    </xf>
    <xf numFmtId="2" fontId="22" fillId="3" borderId="0" xfId="0" applyNumberFormat="1" applyFont="1" applyFill="1" applyBorder="1" applyAlignment="1" applyProtection="1">
      <alignment horizontal="right"/>
    </xf>
    <xf numFmtId="191" fontId="23" fillId="0" borderId="0" xfId="0" applyNumberFormat="1" applyFont="1" applyFill="1" applyBorder="1" applyAlignment="1" applyProtection="1">
      <alignment horizontal="right"/>
    </xf>
    <xf numFmtId="2" fontId="23" fillId="0" borderId="0" xfId="0" applyNumberFormat="1" applyFont="1" applyFill="1" applyBorder="1" applyAlignment="1" applyProtection="1">
      <alignment horizontal="right" indent="1"/>
    </xf>
    <xf numFmtId="191" fontId="23" fillId="0" borderId="1" xfId="0" applyNumberFormat="1" applyFont="1" applyFill="1" applyBorder="1" applyAlignment="1" applyProtection="1">
      <alignment horizontal="right"/>
    </xf>
    <xf numFmtId="2" fontId="23" fillId="0" borderId="1" xfId="0" applyNumberFormat="1" applyFont="1" applyFill="1" applyBorder="1" applyAlignment="1" applyProtection="1">
      <alignment horizontal="right" indent="1"/>
    </xf>
    <xf numFmtId="0" fontId="22" fillId="3" borderId="0" xfId="0" applyFont="1" applyFill="1" applyBorder="1" applyAlignment="1" applyProtection="1"/>
    <xf numFmtId="0" fontId="23" fillId="3" borderId="0" xfId="0" applyFont="1" applyFill="1" applyBorder="1" applyAlignment="1" applyProtection="1">
      <alignment horizontal="left" indent="1"/>
    </xf>
    <xf numFmtId="191" fontId="23" fillId="3" borderId="0" xfId="0" applyNumberFormat="1" applyFont="1" applyFill="1" applyBorder="1" applyAlignment="1" applyProtection="1">
      <alignment horizontal="left" indent="1"/>
    </xf>
    <xf numFmtId="191" fontId="23" fillId="3" borderId="0" xfId="0" applyNumberFormat="1" applyFont="1" applyFill="1" applyBorder="1" applyAlignment="1" applyProtection="1">
      <alignment horizontal="right"/>
    </xf>
    <xf numFmtId="2" fontId="23" fillId="3" borderId="0" xfId="0" applyNumberFormat="1" applyFont="1" applyFill="1" applyBorder="1" applyAlignment="1" applyProtection="1">
      <alignment horizontal="right" indent="1"/>
    </xf>
    <xf numFmtId="191" fontId="23" fillId="0" borderId="1" xfId="0" applyNumberFormat="1" applyFont="1" applyFill="1" applyBorder="1" applyAlignment="1" applyProtection="1">
      <alignment horizontal="right" indent="1"/>
    </xf>
    <xf numFmtId="191" fontId="23" fillId="0" borderId="0" xfId="0" applyNumberFormat="1" applyFont="1" applyFill="1" applyBorder="1" applyAlignment="1" applyProtection="1">
      <alignment horizontal="right" indent="1"/>
    </xf>
    <xf numFmtId="0" fontId="24" fillId="0" borderId="0" xfId="0" applyFont="1" applyFill="1" applyBorder="1" applyAlignment="1" applyProtection="1">
      <alignment horizontal="left" indent="1"/>
    </xf>
    <xf numFmtId="191" fontId="23" fillId="0" borderId="21" xfId="0" applyNumberFormat="1" applyFont="1" applyFill="1" applyBorder="1" applyAlignment="1" applyProtection="1">
      <alignment horizontal="right"/>
    </xf>
    <xf numFmtId="191" fontId="23" fillId="0" borderId="21" xfId="0" applyNumberFormat="1" applyFont="1" applyFill="1" applyBorder="1" applyAlignment="1" applyProtection="1">
      <alignment horizontal="left" indent="1"/>
    </xf>
    <xf numFmtId="0" fontId="25" fillId="0" borderId="0" xfId="0" applyFont="1" applyFill="1" applyBorder="1" applyProtection="1"/>
    <xf numFmtId="0" fontId="22" fillId="3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left" indent="1"/>
      <protection locked="0"/>
    </xf>
    <xf numFmtId="0" fontId="23" fillId="0" borderId="1" xfId="0" applyFont="1" applyFill="1" applyBorder="1" applyAlignment="1" applyProtection="1">
      <alignment horizontal="left" indent="1"/>
      <protection locked="0"/>
    </xf>
    <xf numFmtId="191" fontId="23" fillId="0" borderId="1" xfId="0" applyNumberFormat="1" applyFont="1" applyFill="1" applyBorder="1" applyAlignment="1" applyProtection="1">
      <alignment horizontal="left" indent="1"/>
      <protection locked="0"/>
    </xf>
    <xf numFmtId="0" fontId="23" fillId="0" borderId="23" xfId="0" applyFont="1" applyFill="1" applyBorder="1" applyAlignment="1" applyProtection="1">
      <alignment horizontal="left" indent="1"/>
      <protection locked="0"/>
    </xf>
    <xf numFmtId="191" fontId="23" fillId="0" borderId="20" xfId="0" applyNumberFormat="1" applyFont="1" applyFill="1" applyBorder="1" applyAlignment="1" applyProtection="1">
      <alignment horizontal="left" indent="1"/>
      <protection locked="0"/>
    </xf>
    <xf numFmtId="191" fontId="23" fillId="0" borderId="23" xfId="0" applyNumberFormat="1" applyFont="1" applyFill="1" applyBorder="1" applyAlignment="1" applyProtection="1">
      <alignment horizontal="left" indent="1"/>
      <protection locked="0"/>
    </xf>
    <xf numFmtId="0" fontId="26" fillId="0" borderId="24" xfId="0" applyFont="1" applyFill="1" applyBorder="1" applyProtection="1"/>
    <xf numFmtId="0" fontId="22" fillId="3" borderId="19" xfId="0" applyFont="1" applyFill="1" applyBorder="1" applyProtection="1"/>
    <xf numFmtId="0" fontId="23" fillId="0" borderId="25" xfId="0" applyFont="1" applyFill="1" applyBorder="1" applyAlignment="1" applyProtection="1">
      <alignment horizontal="left" indent="1"/>
      <protection locked="0"/>
    </xf>
    <xf numFmtId="0" fontId="23" fillId="0" borderId="26" xfId="0" applyFont="1" applyFill="1" applyBorder="1" applyAlignment="1" applyProtection="1">
      <alignment horizontal="left" indent="1"/>
      <protection locked="0"/>
    </xf>
    <xf numFmtId="191" fontId="23" fillId="0" borderId="18" xfId="0" applyNumberFormat="1" applyFont="1" applyFill="1" applyBorder="1" applyAlignment="1" applyProtection="1">
      <alignment horizontal="left" indent="1"/>
    </xf>
    <xf numFmtId="191" fontId="23" fillId="0" borderId="22" xfId="0" applyNumberFormat="1" applyFont="1" applyFill="1" applyBorder="1" applyAlignment="1" applyProtection="1">
      <alignment horizontal="left" indent="1"/>
      <protection locked="0"/>
    </xf>
    <xf numFmtId="0" fontId="24" fillId="0" borderId="0" xfId="0" applyFont="1" applyFill="1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right"/>
    </xf>
    <xf numFmtId="0" fontId="23" fillId="0" borderId="0" xfId="0" applyFont="1" applyFill="1" applyBorder="1" applyProtection="1"/>
    <xf numFmtId="0" fontId="23" fillId="0" borderId="0" xfId="0" applyFont="1" applyProtection="1"/>
    <xf numFmtId="0" fontId="26" fillId="0" borderId="0" xfId="0" applyFont="1" applyBorder="1" applyProtection="1"/>
    <xf numFmtId="0" fontId="23" fillId="0" borderId="0" xfId="0" applyFont="1" applyBorder="1" applyProtection="1"/>
    <xf numFmtId="0" fontId="26" fillId="0" borderId="0" xfId="0" applyFont="1" applyProtection="1"/>
    <xf numFmtId="0" fontId="23" fillId="0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wrapText="1"/>
    </xf>
    <xf numFmtId="0" fontId="16" fillId="0" borderId="0" xfId="0" applyFont="1" applyAlignment="1" applyProtection="1">
      <alignment wrapText="1"/>
    </xf>
    <xf numFmtId="0" fontId="18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center" wrapText="1"/>
    </xf>
    <xf numFmtId="9" fontId="6" fillId="0" borderId="0" xfId="0" applyNumberFormat="1" applyFont="1" applyFill="1" applyBorder="1" applyAlignment="1" applyProtection="1">
      <alignment horizontal="center" wrapText="1"/>
    </xf>
    <xf numFmtId="2" fontId="6" fillId="0" borderId="0" xfId="0" applyNumberFormat="1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left" wrapText="1"/>
    </xf>
    <xf numFmtId="0" fontId="16" fillId="0" borderId="0" xfId="0" applyFont="1" applyFill="1" applyBorder="1" applyAlignment="1" applyProtection="1">
      <alignment wrapText="1"/>
    </xf>
    <xf numFmtId="191" fontId="16" fillId="0" borderId="0" xfId="0" applyNumberFormat="1" applyFont="1" applyFill="1" applyBorder="1" applyAlignment="1" applyProtection="1">
      <alignment horizontal="left" wrapText="1"/>
    </xf>
    <xf numFmtId="173" fontId="16" fillId="0" borderId="0" xfId="0" applyNumberFormat="1" applyFont="1" applyFill="1" applyBorder="1" applyAlignment="1" applyProtection="1">
      <alignment horizontal="right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wrapText="1"/>
    </xf>
    <xf numFmtId="191" fontId="8" fillId="0" borderId="0" xfId="0" applyNumberFormat="1" applyFont="1" applyFill="1" applyBorder="1" applyAlignment="1" applyProtection="1">
      <alignment horizontal="left" wrapText="1"/>
    </xf>
    <xf numFmtId="0" fontId="8" fillId="0" borderId="0" xfId="0" quotePrefix="1" applyFont="1" applyFill="1" applyBorder="1" applyAlignment="1" applyProtection="1">
      <alignment horizontal="left" wrapText="1"/>
    </xf>
    <xf numFmtId="173" fontId="16" fillId="0" borderId="1" xfId="0" applyNumberFormat="1" applyFont="1" applyFill="1" applyBorder="1" applyAlignment="1" applyProtection="1">
      <alignment horizontal="right" wrapText="1"/>
    </xf>
    <xf numFmtId="191" fontId="8" fillId="0" borderId="1" xfId="0" applyNumberFormat="1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left" wrapText="1"/>
      <protection locked="0"/>
    </xf>
    <xf numFmtId="191" fontId="8" fillId="0" borderId="0" xfId="0" applyNumberFormat="1" applyFont="1" applyFill="1" applyBorder="1" applyAlignment="1" applyProtection="1">
      <alignment horizontal="left" wrapText="1"/>
      <protection locked="0"/>
    </xf>
    <xf numFmtId="191" fontId="8" fillId="0" borderId="0" xfId="0" applyNumberFormat="1" applyFont="1" applyFill="1" applyBorder="1" applyAlignment="1" applyProtection="1">
      <alignment horizontal="right" wrapText="1"/>
      <protection locked="0"/>
    </xf>
    <xf numFmtId="2" fontId="8" fillId="0" borderId="0" xfId="0" applyNumberFormat="1" applyFont="1" applyFill="1" applyBorder="1" applyAlignment="1" applyProtection="1">
      <alignment horizontal="right" wrapText="1"/>
      <protection locked="0"/>
    </xf>
    <xf numFmtId="191" fontId="6" fillId="3" borderId="0" xfId="0" applyNumberFormat="1" applyFont="1" applyFill="1" applyBorder="1" applyAlignment="1" applyProtection="1">
      <alignment wrapText="1"/>
    </xf>
    <xf numFmtId="191" fontId="6" fillId="3" borderId="0" xfId="0" applyNumberFormat="1" applyFont="1" applyFill="1" applyBorder="1" applyAlignment="1" applyProtection="1">
      <alignment horizontal="right" wrapText="1"/>
    </xf>
    <xf numFmtId="2" fontId="6" fillId="3" borderId="0" xfId="0" applyNumberFormat="1" applyFont="1" applyFill="1" applyBorder="1" applyAlignment="1" applyProtection="1">
      <alignment horizontal="right" wrapText="1"/>
    </xf>
    <xf numFmtId="191" fontId="16" fillId="0" borderId="0" xfId="0" applyNumberFormat="1" applyFont="1" applyFill="1" applyBorder="1" applyAlignment="1" applyProtection="1">
      <alignment horizontal="right" wrapText="1"/>
    </xf>
    <xf numFmtId="2" fontId="16" fillId="0" borderId="0" xfId="0" applyNumberFormat="1" applyFont="1" applyFill="1" applyBorder="1" applyAlignment="1" applyProtection="1">
      <alignment horizontal="right" wrapText="1"/>
    </xf>
    <xf numFmtId="191" fontId="16" fillId="0" borderId="1" xfId="0" applyNumberFormat="1" applyFont="1" applyFill="1" applyBorder="1" applyAlignment="1" applyProtection="1">
      <alignment horizontal="right" wrapText="1"/>
    </xf>
    <xf numFmtId="191" fontId="16" fillId="0" borderId="1" xfId="0" applyNumberFormat="1" applyFont="1" applyFill="1" applyBorder="1" applyAlignment="1" applyProtection="1">
      <alignment horizontal="left" wrapText="1"/>
    </xf>
    <xf numFmtId="2" fontId="16" fillId="0" borderId="1" xfId="0" applyNumberFormat="1" applyFont="1" applyFill="1" applyBorder="1" applyAlignment="1" applyProtection="1">
      <alignment horizontal="right" wrapText="1"/>
    </xf>
    <xf numFmtId="0" fontId="21" fillId="3" borderId="0" xfId="0" applyFont="1" applyFill="1" applyBorder="1" applyAlignment="1" applyProtection="1">
      <alignment wrapText="1"/>
    </xf>
    <xf numFmtId="0" fontId="16" fillId="3" borderId="0" xfId="0" applyFont="1" applyFill="1" applyBorder="1" applyAlignment="1" applyProtection="1">
      <alignment horizontal="left" wrapText="1"/>
    </xf>
    <xf numFmtId="191" fontId="16" fillId="3" borderId="0" xfId="0" applyNumberFormat="1" applyFont="1" applyFill="1" applyBorder="1" applyAlignment="1" applyProtection="1">
      <alignment horizontal="left" wrapText="1"/>
    </xf>
    <xf numFmtId="191" fontId="16" fillId="3" borderId="0" xfId="0" applyNumberFormat="1" applyFont="1" applyFill="1" applyBorder="1" applyAlignment="1" applyProtection="1">
      <alignment horizontal="right" wrapText="1"/>
    </xf>
    <xf numFmtId="2" fontId="16" fillId="3" borderId="0" xfId="0" applyNumberFormat="1" applyFont="1" applyFill="1" applyBorder="1" applyAlignment="1" applyProtection="1">
      <alignment horizontal="right" wrapText="1"/>
    </xf>
    <xf numFmtId="0" fontId="9" fillId="0" borderId="0" xfId="0" applyFont="1" applyFill="1" applyBorder="1" applyAlignment="1" applyProtection="1">
      <alignment wrapText="1"/>
    </xf>
    <xf numFmtId="0" fontId="27" fillId="0" borderId="0" xfId="0" applyFont="1" applyFill="1" applyBorder="1" applyAlignment="1" applyProtection="1">
      <alignment horizontal="left" wrapText="1"/>
    </xf>
    <xf numFmtId="191" fontId="16" fillId="0" borderId="21" xfId="0" applyNumberFormat="1" applyFont="1" applyFill="1" applyBorder="1" applyAlignment="1" applyProtection="1">
      <alignment horizontal="right" wrapText="1"/>
    </xf>
    <xf numFmtId="191" fontId="16" fillId="0" borderId="21" xfId="0" applyNumberFormat="1" applyFont="1" applyFill="1" applyBorder="1" applyAlignment="1" applyProtection="1">
      <alignment horizontal="left" wrapText="1"/>
    </xf>
    <xf numFmtId="0" fontId="16" fillId="0" borderId="0" xfId="0" applyFont="1" applyFill="1" applyBorder="1" applyAlignment="1" applyProtection="1">
      <alignment horizontal="left" wrapText="1"/>
      <protection locked="0"/>
    </xf>
    <xf numFmtId="191" fontId="16" fillId="0" borderId="0" xfId="0" applyNumberFormat="1" applyFont="1" applyFill="1" applyBorder="1" applyAlignment="1" applyProtection="1">
      <alignment horizontal="left" wrapText="1"/>
      <protection locked="0"/>
    </xf>
    <xf numFmtId="0" fontId="27" fillId="0" borderId="0" xfId="0" applyFont="1" applyFill="1" applyBorder="1" applyAlignment="1" applyProtection="1">
      <alignment horizontal="left" wrapText="1"/>
      <protection locked="0"/>
    </xf>
    <xf numFmtId="0" fontId="16" fillId="0" borderId="1" xfId="0" applyFont="1" applyFill="1" applyBorder="1" applyAlignment="1" applyProtection="1">
      <alignment horizontal="left" wrapText="1"/>
      <protection locked="0"/>
    </xf>
    <xf numFmtId="191" fontId="16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23" xfId="0" applyFont="1" applyFill="1" applyBorder="1" applyAlignment="1" applyProtection="1">
      <alignment horizontal="left" wrapText="1"/>
      <protection locked="0"/>
    </xf>
    <xf numFmtId="191" fontId="16" fillId="0" borderId="20" xfId="0" applyNumberFormat="1" applyFont="1" applyFill="1" applyBorder="1" applyAlignment="1" applyProtection="1">
      <alignment horizontal="left" wrapText="1"/>
      <protection locked="0"/>
    </xf>
    <xf numFmtId="191" fontId="16" fillId="0" borderId="23" xfId="0" applyNumberFormat="1" applyFont="1" applyFill="1" applyBorder="1" applyAlignment="1" applyProtection="1">
      <alignment horizontal="left" wrapText="1"/>
      <protection locked="0"/>
    </xf>
    <xf numFmtId="0" fontId="20" fillId="0" borderId="24" xfId="0" applyFont="1" applyFill="1" applyBorder="1" applyAlignment="1" applyProtection="1">
      <alignment wrapText="1"/>
    </xf>
    <xf numFmtId="0" fontId="6" fillId="3" borderId="19" xfId="0" applyFont="1" applyFill="1" applyBorder="1" applyAlignment="1" applyProtection="1">
      <alignment wrapText="1"/>
    </xf>
    <xf numFmtId="0" fontId="8" fillId="0" borderId="25" xfId="0" applyFont="1" applyFill="1" applyBorder="1" applyAlignment="1" applyProtection="1">
      <alignment horizontal="left" wrapText="1"/>
      <protection locked="0"/>
    </xf>
    <xf numFmtId="0" fontId="8" fillId="0" borderId="26" xfId="0" applyFont="1" applyFill="1" applyBorder="1" applyAlignment="1" applyProtection="1">
      <alignment horizontal="left" wrapText="1"/>
      <protection locked="0"/>
    </xf>
    <xf numFmtId="191" fontId="16" fillId="0" borderId="18" xfId="0" applyNumberFormat="1" applyFont="1" applyFill="1" applyBorder="1" applyAlignment="1" applyProtection="1">
      <alignment horizontal="left" wrapText="1"/>
    </xf>
    <xf numFmtId="191" fontId="8" fillId="0" borderId="22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191" fontId="8" fillId="0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right" wrapText="1"/>
    </xf>
    <xf numFmtId="0" fontId="20" fillId="0" borderId="0" xfId="0" applyFont="1" applyBorder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0" fontId="20" fillId="0" borderId="0" xfId="0" applyFont="1" applyFill="1" applyAlignment="1" applyProtection="1">
      <alignment wrapText="1"/>
    </xf>
    <xf numFmtId="0" fontId="11" fillId="4" borderId="2" xfId="0" applyFont="1" applyFill="1" applyBorder="1" applyAlignment="1" applyProtection="1">
      <alignment wrapText="1"/>
    </xf>
    <xf numFmtId="0" fontId="28" fillId="4" borderId="3" xfId="0" applyFont="1" applyFill="1" applyBorder="1" applyAlignment="1" applyProtection="1">
      <alignment wrapText="1"/>
    </xf>
    <xf numFmtId="0" fontId="11" fillId="4" borderId="4" xfId="0" applyFont="1" applyFill="1" applyBorder="1" applyAlignment="1" applyProtection="1">
      <alignment wrapText="1"/>
    </xf>
    <xf numFmtId="0" fontId="28" fillId="4" borderId="5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28" fillId="4" borderId="6" xfId="0" applyFont="1" applyFill="1" applyBorder="1" applyAlignment="1" applyProtection="1">
      <alignment wrapText="1"/>
    </xf>
    <xf numFmtId="0" fontId="28" fillId="4" borderId="7" xfId="0" applyFont="1" applyFill="1" applyBorder="1" applyAlignment="1" applyProtection="1">
      <alignment wrapText="1"/>
    </xf>
    <xf numFmtId="0" fontId="16" fillId="0" borderId="8" xfId="0" applyFont="1" applyFill="1" applyBorder="1" applyAlignment="1" applyProtection="1">
      <alignment wrapText="1"/>
    </xf>
    <xf numFmtId="0" fontId="10" fillId="0" borderId="9" xfId="0" applyFont="1" applyFill="1" applyBorder="1" applyAlignment="1" applyProtection="1">
      <alignment horizontal="left" wrapText="1"/>
    </xf>
    <xf numFmtId="0" fontId="6" fillId="0" borderId="8" xfId="0" applyFont="1" applyFill="1" applyBorder="1" applyAlignment="1" applyProtection="1">
      <alignment horizontal="right" wrapText="1"/>
    </xf>
    <xf numFmtId="191" fontId="6" fillId="0" borderId="8" xfId="0" applyNumberFormat="1" applyFont="1" applyFill="1" applyBorder="1" applyAlignment="1" applyProtection="1">
      <alignment horizontal="right" wrapText="1"/>
    </xf>
    <xf numFmtId="191" fontId="16" fillId="0" borderId="10" xfId="0" applyNumberFormat="1" applyFont="1" applyFill="1" applyBorder="1" applyAlignment="1" applyProtection="1">
      <alignment horizontal="left" wrapText="1"/>
    </xf>
    <xf numFmtId="0" fontId="24" fillId="0" borderId="9" xfId="0" applyFont="1" applyFill="1" applyBorder="1" applyAlignment="1" applyProtection="1">
      <alignment horizontal="left"/>
    </xf>
    <xf numFmtId="0" fontId="23" fillId="0" borderId="8" xfId="0" applyFont="1" applyFill="1" applyBorder="1" applyProtection="1"/>
    <xf numFmtId="0" fontId="22" fillId="0" borderId="8" xfId="0" applyFont="1" applyFill="1" applyBorder="1" applyAlignment="1" applyProtection="1">
      <alignment horizontal="right"/>
    </xf>
    <xf numFmtId="191" fontId="22" fillId="0" borderId="8" xfId="0" applyNumberFormat="1" applyFont="1" applyFill="1" applyBorder="1" applyAlignment="1" applyProtection="1">
      <alignment horizontal="right"/>
    </xf>
    <xf numFmtId="191" fontId="23" fillId="0" borderId="10" xfId="0" applyNumberFormat="1" applyFont="1" applyFill="1" applyBorder="1" applyAlignment="1" applyProtection="1">
      <alignment horizontal="left" indent="1"/>
    </xf>
    <xf numFmtId="0" fontId="10" fillId="0" borderId="9" xfId="0" applyFont="1" applyFill="1" applyBorder="1" applyAlignment="1" applyProtection="1">
      <alignment wrapText="1"/>
    </xf>
    <xf numFmtId="0" fontId="14" fillId="0" borderId="0" xfId="0" applyFont="1" applyBorder="1" applyProtection="1"/>
    <xf numFmtId="0" fontId="20" fillId="0" borderId="10" xfId="0" applyFont="1" applyBorder="1" applyProtection="1"/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21" fillId="3" borderId="11" xfId="0" applyFont="1" applyFill="1" applyBorder="1" applyAlignment="1" applyProtection="1">
      <alignment horizontal="left" vertical="center" wrapText="1"/>
    </xf>
    <xf numFmtId="0" fontId="21" fillId="3" borderId="12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Protection="1"/>
    <xf numFmtId="0" fontId="20" fillId="0" borderId="12" xfId="0" applyFont="1" applyFill="1" applyBorder="1" applyProtection="1"/>
    <xf numFmtId="173" fontId="16" fillId="0" borderId="11" xfId="0" applyNumberFormat="1" applyFont="1" applyFill="1" applyBorder="1" applyAlignment="1" applyProtection="1"/>
    <xf numFmtId="0" fontId="20" fillId="0" borderId="12" xfId="0" applyFont="1" applyFill="1" applyBorder="1" applyAlignment="1" applyProtection="1">
      <alignment horizontal="left"/>
    </xf>
    <xf numFmtId="173" fontId="16" fillId="0" borderId="13" xfId="0" applyNumberFormat="1" applyFont="1" applyFill="1" applyBorder="1" applyAlignment="1" applyProtection="1"/>
    <xf numFmtId="191" fontId="8" fillId="0" borderId="11" xfId="0" applyNumberFormat="1" applyFont="1" applyFill="1" applyBorder="1" applyAlignment="1" applyProtection="1">
      <protection locked="0"/>
    </xf>
    <xf numFmtId="191" fontId="6" fillId="3" borderId="11" xfId="0" applyNumberFormat="1" applyFont="1" applyFill="1" applyBorder="1" applyAlignment="1" applyProtection="1"/>
    <xf numFmtId="0" fontId="20" fillId="3" borderId="12" xfId="0" applyFont="1" applyFill="1" applyBorder="1" applyProtection="1"/>
    <xf numFmtId="191" fontId="16" fillId="0" borderId="11" xfId="0" applyNumberFormat="1" applyFont="1" applyFill="1" applyBorder="1" applyAlignment="1" applyProtection="1"/>
    <xf numFmtId="191" fontId="16" fillId="0" borderId="13" xfId="0" applyNumberFormat="1" applyFont="1" applyFill="1" applyBorder="1" applyAlignment="1" applyProtection="1"/>
    <xf numFmtId="191" fontId="16" fillId="3" borderId="11" xfId="0" applyNumberFormat="1" applyFont="1" applyFill="1" applyBorder="1" applyAlignment="1" applyProtection="1"/>
    <xf numFmtId="0" fontId="9" fillId="0" borderId="12" xfId="0" applyFont="1" applyFill="1" applyBorder="1" applyProtection="1"/>
    <xf numFmtId="191" fontId="16" fillId="0" borderId="13" xfId="0" applyNumberFormat="1" applyFont="1" applyFill="1" applyBorder="1" applyAlignment="1" applyProtection="1">
      <alignment horizontal="left" indent="1"/>
    </xf>
    <xf numFmtId="191" fontId="16" fillId="0" borderId="11" xfId="0" applyNumberFormat="1" applyFont="1" applyFill="1" applyBorder="1" applyAlignment="1" applyProtection="1">
      <alignment horizontal="left" indent="1"/>
    </xf>
    <xf numFmtId="191" fontId="16" fillId="0" borderId="29" xfId="0" applyNumberFormat="1" applyFont="1" applyFill="1" applyBorder="1" applyAlignment="1" applyProtection="1">
      <alignment horizontal="left" indent="1"/>
    </xf>
    <xf numFmtId="0" fontId="20" fillId="0" borderId="30" xfId="0" applyFont="1" applyFill="1" applyBorder="1" applyProtection="1"/>
    <xf numFmtId="191" fontId="8" fillId="0" borderId="11" xfId="0" applyNumberFormat="1" applyFont="1" applyFill="1" applyBorder="1" applyAlignment="1" applyProtection="1">
      <alignment horizontal="left" indent="1"/>
      <protection locked="0"/>
    </xf>
    <xf numFmtId="0" fontId="6" fillId="3" borderId="12" xfId="0" applyFont="1" applyFill="1" applyBorder="1" applyAlignment="1" applyProtection="1">
      <alignment horizontal="center" wrapText="1"/>
    </xf>
    <xf numFmtId="191" fontId="16" fillId="0" borderId="11" xfId="0" applyNumberFormat="1" applyFont="1" applyFill="1" applyBorder="1" applyAlignment="1" applyProtection="1">
      <alignment horizontal="left" indent="1"/>
      <protection locked="0"/>
    </xf>
    <xf numFmtId="191" fontId="16" fillId="0" borderId="13" xfId="0" applyNumberFormat="1" applyFont="1" applyFill="1" applyBorder="1" applyAlignment="1" applyProtection="1">
      <alignment horizontal="left" indent="1"/>
      <protection locked="0"/>
    </xf>
    <xf numFmtId="0" fontId="20" fillId="0" borderId="31" xfId="0" applyFont="1" applyFill="1" applyBorder="1" applyProtection="1"/>
    <xf numFmtId="191" fontId="8" fillId="0" borderId="32" xfId="0" applyNumberFormat="1" applyFont="1" applyFill="1" applyBorder="1" applyAlignment="1" applyProtection="1">
      <alignment horizontal="left" indent="1"/>
      <protection locked="0"/>
    </xf>
    <xf numFmtId="191" fontId="8" fillId="0" borderId="13" xfId="0" applyNumberFormat="1" applyFont="1" applyFill="1" applyBorder="1" applyAlignment="1" applyProtection="1">
      <alignment horizontal="left" indent="1"/>
      <protection locked="0"/>
    </xf>
    <xf numFmtId="191" fontId="8" fillId="0" borderId="14" xfId="0" applyNumberFormat="1" applyFont="1" applyFill="1" applyBorder="1" applyAlignment="1" applyProtection="1">
      <alignment horizontal="left" indent="1"/>
      <protection locked="0"/>
    </xf>
    <xf numFmtId="191" fontId="8" fillId="0" borderId="12" xfId="0" applyNumberFormat="1" applyFont="1" applyFill="1" applyBorder="1" applyAlignment="1" applyProtection="1">
      <alignment horizontal="left" indent="1"/>
      <protection locked="0"/>
    </xf>
    <xf numFmtId="191" fontId="16" fillId="0" borderId="12" xfId="0" applyNumberFormat="1" applyFont="1" applyFill="1" applyBorder="1" applyAlignment="1" applyProtection="1">
      <alignment horizontal="left" indent="1"/>
    </xf>
    <xf numFmtId="0" fontId="20" fillId="0" borderId="11" xfId="0" applyFont="1" applyBorder="1" applyProtection="1"/>
    <xf numFmtId="0" fontId="20" fillId="0" borderId="12" xfId="0" applyFont="1" applyBorder="1" applyProtection="1"/>
    <xf numFmtId="0" fontId="6" fillId="2" borderId="11" xfId="0" applyFont="1" applyFill="1" applyBorder="1" applyProtection="1"/>
    <xf numFmtId="0" fontId="6" fillId="2" borderId="12" xfId="0" applyFont="1" applyFill="1" applyBorder="1" applyProtection="1"/>
    <xf numFmtId="191" fontId="16" fillId="0" borderId="4" xfId="0" applyNumberFormat="1" applyFont="1" applyFill="1" applyBorder="1" applyAlignment="1" applyProtection="1">
      <alignment horizontal="left" indent="1"/>
    </xf>
    <xf numFmtId="191" fontId="16" fillId="0" borderId="15" xfId="0" applyNumberFormat="1" applyFont="1" applyFill="1" applyBorder="1" applyAlignment="1" applyProtection="1">
      <alignment horizontal="left" indent="1"/>
    </xf>
    <xf numFmtId="191" fontId="6" fillId="0" borderId="5" xfId="0" applyNumberFormat="1" applyFont="1" applyFill="1" applyBorder="1" applyAlignment="1" applyProtection="1">
      <alignment horizontal="right"/>
    </xf>
    <xf numFmtId="0" fontId="20" fillId="0" borderId="7" xfId="0" applyFont="1" applyFill="1" applyBorder="1" applyProtection="1"/>
    <xf numFmtId="191" fontId="26" fillId="0" borderId="0" xfId="0" applyNumberFormat="1" applyFont="1" applyBorder="1" applyProtection="1"/>
    <xf numFmtId="191" fontId="20" fillId="0" borderId="11" xfId="0" applyNumberFormat="1" applyFont="1" applyBorder="1" applyProtection="1"/>
    <xf numFmtId="191" fontId="20" fillId="0" borderId="0" xfId="0" applyNumberFormat="1" applyFont="1" applyBorder="1" applyProtection="1"/>
    <xf numFmtId="0" fontId="10" fillId="0" borderId="0" xfId="0" applyFont="1" applyFill="1" applyBorder="1" applyAlignment="1" applyProtection="1">
      <alignment wrapText="1"/>
    </xf>
    <xf numFmtId="191" fontId="20" fillId="0" borderId="0" xfId="0" applyNumberFormat="1" applyFont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center" vertical="center" wrapText="1"/>
    </xf>
    <xf numFmtId="191" fontId="23" fillId="0" borderId="8" xfId="0" applyNumberFormat="1" applyFont="1" applyFill="1" applyBorder="1" applyAlignment="1" applyProtection="1">
      <alignment horizontal="left" indent="1"/>
    </xf>
    <xf numFmtId="191" fontId="16" fillId="0" borderId="9" xfId="0" applyNumberFormat="1" applyFont="1" applyFill="1" applyBorder="1" applyAlignment="1" applyProtection="1">
      <alignment horizontal="left" indent="1"/>
    </xf>
    <xf numFmtId="191" fontId="16" fillId="0" borderId="8" xfId="0" applyNumberFormat="1" applyFont="1" applyFill="1" applyBorder="1" applyAlignment="1" applyProtection="1">
      <alignment horizontal="left" indent="1"/>
    </xf>
    <xf numFmtId="191" fontId="16" fillId="0" borderId="8" xfId="0" applyNumberFormat="1" applyFont="1" applyBorder="1" applyAlignment="1" applyProtection="1">
      <alignment wrapText="1"/>
    </xf>
    <xf numFmtId="191" fontId="16" fillId="0" borderId="10" xfId="0" applyNumberFormat="1" applyFont="1" applyBorder="1" applyAlignment="1" applyProtection="1">
      <alignment wrapText="1"/>
    </xf>
    <xf numFmtId="173" fontId="16" fillId="0" borderId="8" xfId="0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center" wrapText="1"/>
    </xf>
    <xf numFmtId="0" fontId="21" fillId="0" borderId="0" xfId="0" applyFont="1" applyFill="1" applyBorder="1" applyAlignment="1" applyProtection="1">
      <alignment wrapText="1"/>
    </xf>
    <xf numFmtId="0" fontId="22" fillId="0" borderId="0" xfId="0" applyFont="1" applyFill="1" applyBorder="1" applyAlignment="1" applyProtection="1"/>
    <xf numFmtId="191" fontId="21" fillId="4" borderId="16" xfId="0" applyNumberFormat="1" applyFont="1" applyFill="1" applyBorder="1" applyAlignment="1" applyProtection="1">
      <alignment horizontal="left" wrapText="1"/>
    </xf>
    <xf numFmtId="191" fontId="21" fillId="4" borderId="16" xfId="0" applyNumberFormat="1" applyFont="1" applyFill="1" applyBorder="1" applyAlignment="1" applyProtection="1">
      <alignment horizontal="center" wrapText="1"/>
    </xf>
    <xf numFmtId="0" fontId="16" fillId="4" borderId="0" xfId="0" applyFont="1" applyFill="1" applyProtection="1"/>
    <xf numFmtId="0" fontId="16" fillId="4" borderId="0" xfId="0" applyFont="1" applyFill="1" applyAlignment="1" applyProtection="1"/>
    <xf numFmtId="0" fontId="16" fillId="4" borderId="0" xfId="0" applyFont="1" applyFill="1" applyAlignment="1" applyProtection="1">
      <alignment wrapText="1"/>
    </xf>
    <xf numFmtId="191" fontId="16" fillId="0" borderId="24" xfId="0" applyNumberFormat="1" applyFont="1" applyFill="1" applyBorder="1" applyAlignment="1" applyProtection="1">
      <alignment horizontal="left" indent="1"/>
      <protection locked="0"/>
    </xf>
    <xf numFmtId="191" fontId="8" fillId="0" borderId="12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8" fillId="4" borderId="11" xfId="0" applyFont="1" applyFill="1" applyBorder="1" applyAlignment="1" applyProtection="1">
      <alignment horizontal="center" vertical="center"/>
    </xf>
    <xf numFmtId="0" fontId="28" fillId="4" borderId="0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21" fillId="3" borderId="23" xfId="0" applyFont="1" applyFill="1" applyBorder="1" applyAlignment="1" applyProtection="1">
      <alignment horizontal="center" vertical="center" wrapText="1"/>
    </xf>
    <xf numFmtId="0" fontId="21" fillId="3" borderId="2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0" fontId="22" fillId="2" borderId="23" xfId="0" applyFont="1" applyFill="1" applyBorder="1" applyAlignment="1" applyProtection="1">
      <alignment horizontal="center" vertical="center" wrapText="1"/>
    </xf>
    <xf numFmtId="0" fontId="22" fillId="2" borderId="20" xfId="0" applyFont="1" applyFill="1" applyBorder="1" applyAlignment="1" applyProtection="1">
      <alignment horizontal="center" vertical="center" wrapText="1"/>
    </xf>
    <xf numFmtId="0" fontId="22" fillId="2" borderId="23" xfId="0" applyFont="1" applyFill="1" applyBorder="1" applyAlignment="1" applyProtection="1">
      <alignment horizontal="center" wrapText="1"/>
    </xf>
    <xf numFmtId="0" fontId="22" fillId="2" borderId="24" xfId="0" applyFont="1" applyFill="1" applyBorder="1" applyAlignment="1" applyProtection="1">
      <alignment horizont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21" fillId="2" borderId="33" xfId="0" applyFont="1" applyFill="1" applyBorder="1" applyAlignment="1" applyProtection="1">
      <alignment horizontal="center" vertical="center" wrapText="1"/>
    </xf>
    <xf numFmtId="0" fontId="21" fillId="2" borderId="34" xfId="0" applyFont="1" applyFill="1" applyBorder="1" applyAlignment="1" applyProtection="1">
      <alignment horizontal="center" vertical="center" wrapText="1"/>
    </xf>
    <xf numFmtId="0" fontId="21" fillId="2" borderId="35" xfId="0" applyFont="1" applyFill="1" applyBorder="1" applyAlignment="1" applyProtection="1">
      <alignment horizontal="center" vertical="center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2" fillId="3" borderId="23" xfId="0" applyFont="1" applyFill="1" applyBorder="1" applyAlignment="1" applyProtection="1">
      <alignment horizontal="center" vertical="center" wrapText="1"/>
    </xf>
    <xf numFmtId="0" fontId="22" fillId="3" borderId="20" xfId="0" applyFont="1" applyFill="1" applyBorder="1" applyAlignment="1" applyProtection="1">
      <alignment horizontal="center" vertical="center" wrapText="1"/>
    </xf>
    <xf numFmtId="0" fontId="22" fillId="3" borderId="2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wrapText="1"/>
    </xf>
    <xf numFmtId="0" fontId="6" fillId="2" borderId="20" xfId="0" applyFont="1" applyFill="1" applyBorder="1" applyAlignment="1" applyProtection="1">
      <alignment horizontal="center" wrapText="1"/>
    </xf>
    <xf numFmtId="0" fontId="31" fillId="0" borderId="0" xfId="0" applyFont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showGridLines="0" zoomScale="70" zoomScaleNormal="70" workbookViewId="0">
      <pane ySplit="6" topLeftCell="A31" activePane="bottomLeft" state="frozen"/>
      <selection pane="bottomLeft" activeCell="A38" sqref="A38:IV45"/>
    </sheetView>
  </sheetViews>
  <sheetFormatPr defaultColWidth="9" defaultRowHeight="14.4" x14ac:dyDescent="0.3"/>
  <cols>
    <col min="1" max="1" width="39.109375" style="177" customWidth="1"/>
    <col min="2" max="2" width="33.6640625" style="177" customWidth="1"/>
    <col min="3" max="3" width="17" style="177" customWidth="1"/>
    <col min="4" max="4" width="22.33203125" style="177" customWidth="1"/>
    <col min="5" max="5" width="25.33203125" style="177" customWidth="1"/>
    <col min="6" max="6" width="24.5546875" style="177" customWidth="1"/>
    <col min="7" max="7" width="21.5546875" style="177" customWidth="1"/>
    <col min="8" max="16384" width="9" style="1"/>
  </cols>
  <sheetData>
    <row r="1" spans="1:12" ht="31.5" customHeight="1" x14ac:dyDescent="0.3">
      <c r="A1" s="266" t="s">
        <v>33</v>
      </c>
      <c r="B1" s="266"/>
      <c r="C1" s="266"/>
      <c r="D1" s="266"/>
      <c r="E1" s="266"/>
      <c r="F1" s="266"/>
      <c r="G1" s="266"/>
      <c r="H1" s="5"/>
      <c r="I1" s="5"/>
      <c r="J1" s="5"/>
      <c r="K1" s="5"/>
    </row>
    <row r="2" spans="1:12" ht="31.5" customHeight="1" x14ac:dyDescent="0.3">
      <c r="A2" s="266" t="s">
        <v>34</v>
      </c>
      <c r="B2" s="266"/>
      <c r="C2" s="266"/>
      <c r="D2" s="266"/>
      <c r="E2" s="266"/>
      <c r="F2" s="266"/>
      <c r="G2" s="266"/>
      <c r="H2" s="5"/>
      <c r="I2" s="5"/>
      <c r="J2" s="5"/>
      <c r="K2" s="5"/>
    </row>
    <row r="3" spans="1:12" ht="24" customHeight="1" x14ac:dyDescent="0.3">
      <c r="A3" s="266" t="s">
        <v>35</v>
      </c>
      <c r="B3" s="266"/>
      <c r="C3" s="266"/>
      <c r="D3" s="266"/>
      <c r="E3" s="266"/>
      <c r="F3" s="266"/>
      <c r="G3" s="266"/>
      <c r="H3" s="5"/>
      <c r="I3" s="5"/>
      <c r="J3" s="5"/>
      <c r="K3" s="5"/>
    </row>
    <row r="4" spans="1:12" ht="40.5" customHeight="1" x14ac:dyDescent="0.3">
      <c r="A4" s="112"/>
      <c r="B4" s="113"/>
      <c r="C4" s="113"/>
      <c r="D4" s="10"/>
      <c r="E4" s="10"/>
      <c r="F4" s="114"/>
      <c r="G4" s="114"/>
      <c r="H4" s="5"/>
      <c r="I4" s="5"/>
      <c r="J4" s="5"/>
      <c r="K4" s="5"/>
    </row>
    <row r="5" spans="1:12" ht="47.25" customHeight="1" x14ac:dyDescent="0.3">
      <c r="A5" s="262" t="s">
        <v>23</v>
      </c>
      <c r="B5" s="262"/>
      <c r="C5" s="14"/>
      <c r="D5" s="256" t="s">
        <v>38</v>
      </c>
      <c r="E5" s="257"/>
      <c r="F5" s="256" t="s">
        <v>64</v>
      </c>
      <c r="G5" s="257"/>
      <c r="H5" s="5"/>
      <c r="I5" s="5"/>
      <c r="J5" s="255"/>
      <c r="K5" s="255"/>
      <c r="L5" s="255"/>
    </row>
    <row r="6" spans="1:12" ht="27.75" customHeight="1" x14ac:dyDescent="0.3">
      <c r="A6" s="45"/>
      <c r="B6" s="45"/>
      <c r="C6" s="14" t="s">
        <v>31</v>
      </c>
      <c r="D6" s="15" t="s">
        <v>20</v>
      </c>
      <c r="E6" s="16" t="s">
        <v>22</v>
      </c>
      <c r="F6" s="17" t="s">
        <v>20</v>
      </c>
      <c r="G6" s="18" t="s">
        <v>22</v>
      </c>
      <c r="H6" s="5"/>
      <c r="I6" s="5"/>
      <c r="J6" s="255"/>
      <c r="K6" s="255"/>
      <c r="L6" s="255"/>
    </row>
    <row r="7" spans="1:12" ht="36.75" customHeight="1" x14ac:dyDescent="0.3">
      <c r="A7" s="33" t="s">
        <v>1</v>
      </c>
      <c r="B7" s="33"/>
      <c r="C7" s="19"/>
      <c r="D7" s="20"/>
      <c r="E7" s="21"/>
      <c r="F7" s="21"/>
      <c r="G7" s="21"/>
      <c r="H7" s="5"/>
      <c r="I7" s="5"/>
      <c r="J7" s="6"/>
      <c r="K7" s="6"/>
      <c r="L7" s="4"/>
    </row>
    <row r="8" spans="1:12" ht="23.25" customHeight="1" x14ac:dyDescent="0.3">
      <c r="A8" s="116" t="s">
        <v>10</v>
      </c>
      <c r="B8" s="116" t="s">
        <v>11</v>
      </c>
      <c r="C8" s="117"/>
      <c r="D8" s="117"/>
      <c r="E8" s="118"/>
      <c r="F8" s="119"/>
      <c r="G8" s="116"/>
      <c r="H8" s="5"/>
      <c r="I8" s="5"/>
      <c r="J8" s="6"/>
      <c r="K8" s="6"/>
      <c r="L8" s="4"/>
    </row>
    <row r="9" spans="1:12" ht="23.25" customHeight="1" x14ac:dyDescent="0.3">
      <c r="A9" s="120"/>
      <c r="B9" s="121" t="s">
        <v>4</v>
      </c>
      <c r="C9" s="122">
        <v>0</v>
      </c>
      <c r="D9" s="123">
        <v>0</v>
      </c>
      <c r="E9" s="122">
        <f>C9*D9</f>
        <v>0</v>
      </c>
      <c r="F9" s="123">
        <v>0</v>
      </c>
      <c r="G9" s="122">
        <f>F9*C9</f>
        <v>0</v>
      </c>
      <c r="H9" s="5"/>
      <c r="I9" s="5"/>
      <c r="J9" s="6"/>
      <c r="K9" s="6"/>
      <c r="L9" s="4"/>
    </row>
    <row r="10" spans="1:12" ht="23.25" customHeight="1" x14ac:dyDescent="0.3">
      <c r="A10" s="120"/>
      <c r="B10" s="121" t="s">
        <v>7</v>
      </c>
      <c r="C10" s="122">
        <v>0</v>
      </c>
      <c r="D10" s="123">
        <v>0</v>
      </c>
      <c r="E10" s="122">
        <f>C10*D10</f>
        <v>0</v>
      </c>
      <c r="F10" s="123">
        <v>0</v>
      </c>
      <c r="G10" s="122">
        <f>F10*C10</f>
        <v>0</v>
      </c>
      <c r="H10" s="5"/>
      <c r="I10" s="5"/>
      <c r="J10" s="6"/>
      <c r="K10" s="6"/>
      <c r="L10" s="4"/>
    </row>
    <row r="11" spans="1:12" ht="23.25" customHeight="1" x14ac:dyDescent="0.3">
      <c r="A11" s="124"/>
      <c r="B11" s="125" t="s">
        <v>37</v>
      </c>
      <c r="C11" s="122">
        <v>0</v>
      </c>
      <c r="D11" s="123">
        <v>0</v>
      </c>
      <c r="E11" s="122">
        <f>C11*D11</f>
        <v>0</v>
      </c>
      <c r="F11" s="123">
        <v>0</v>
      </c>
      <c r="G11" s="122">
        <f>F11*C11</f>
        <v>0</v>
      </c>
      <c r="H11" s="5"/>
      <c r="I11" s="5"/>
      <c r="J11" s="6"/>
      <c r="K11" s="6"/>
      <c r="L11" s="4"/>
    </row>
    <row r="12" spans="1:12" ht="23.25" customHeight="1" x14ac:dyDescent="0.3">
      <c r="A12" s="124"/>
      <c r="B12" s="127" t="s">
        <v>17</v>
      </c>
      <c r="C12" s="122">
        <v>0</v>
      </c>
      <c r="D12" s="123"/>
      <c r="E12" s="122">
        <f>C12*D12</f>
        <v>0</v>
      </c>
      <c r="F12" s="123">
        <v>0</v>
      </c>
      <c r="G12" s="122">
        <f>F12*C12</f>
        <v>0</v>
      </c>
      <c r="H12" s="5"/>
      <c r="I12" s="5"/>
      <c r="J12" s="6"/>
      <c r="K12" s="6"/>
      <c r="L12" s="4"/>
    </row>
    <row r="13" spans="1:12" ht="23.25" customHeight="1" x14ac:dyDescent="0.3">
      <c r="A13" s="124"/>
      <c r="B13" s="127" t="s">
        <v>17</v>
      </c>
      <c r="C13" s="126"/>
      <c r="D13" s="123"/>
      <c r="E13" s="126"/>
      <c r="F13" s="123"/>
      <c r="G13" s="122"/>
      <c r="H13" s="5"/>
      <c r="I13" s="5"/>
      <c r="J13" s="6"/>
      <c r="K13" s="6"/>
      <c r="L13" s="4"/>
    </row>
    <row r="14" spans="1:12" ht="23.25" customHeight="1" x14ac:dyDescent="0.3">
      <c r="A14" s="124" t="s">
        <v>24</v>
      </c>
      <c r="B14" s="124"/>
      <c r="C14" s="126"/>
      <c r="D14" s="128"/>
      <c r="E14" s="129">
        <f>SUM(E9:E13)</f>
        <v>0</v>
      </c>
      <c r="F14" s="128"/>
      <c r="G14" s="129">
        <f>SUM(G9:G13)</f>
        <v>0</v>
      </c>
      <c r="H14" s="5"/>
      <c r="I14" s="5"/>
      <c r="J14" s="6"/>
      <c r="K14" s="6"/>
      <c r="L14" s="4"/>
    </row>
    <row r="15" spans="1:12" ht="23.25" customHeight="1" x14ac:dyDescent="0.3">
      <c r="A15" s="130"/>
      <c r="B15" s="130"/>
      <c r="C15" s="131"/>
      <c r="D15" s="132"/>
      <c r="E15" s="131"/>
      <c r="F15" s="133"/>
      <c r="G15" s="131"/>
      <c r="H15" s="5"/>
      <c r="I15" s="5"/>
      <c r="J15" s="6"/>
      <c r="K15" s="6"/>
      <c r="L15" s="4"/>
    </row>
    <row r="16" spans="1:12" ht="36.75" customHeight="1" x14ac:dyDescent="0.3">
      <c r="A16" s="33" t="s">
        <v>12</v>
      </c>
      <c r="B16" s="33"/>
      <c r="C16" s="134"/>
      <c r="D16" s="135"/>
      <c r="E16" s="134"/>
      <c r="F16" s="136"/>
      <c r="G16" s="134"/>
      <c r="H16" s="5"/>
      <c r="I16" s="5"/>
      <c r="J16" s="6"/>
      <c r="K16" s="6"/>
      <c r="L16" s="4"/>
    </row>
    <row r="17" spans="1:12" ht="23.25" customHeight="1" x14ac:dyDescent="0.3">
      <c r="A17" s="120" t="s">
        <v>5</v>
      </c>
      <c r="B17" s="120"/>
      <c r="C17" s="122"/>
      <c r="D17" s="137"/>
      <c r="E17" s="122">
        <v>0</v>
      </c>
      <c r="F17" s="138"/>
      <c r="G17" s="122"/>
      <c r="H17" s="5"/>
      <c r="I17" s="5"/>
      <c r="J17" s="6"/>
      <c r="K17" s="6"/>
      <c r="L17" s="4"/>
    </row>
    <row r="18" spans="1:12" ht="23.25" customHeight="1" x14ac:dyDescent="0.3">
      <c r="A18" s="120" t="s">
        <v>6</v>
      </c>
      <c r="B18" s="120"/>
      <c r="C18" s="122"/>
      <c r="D18" s="137"/>
      <c r="E18" s="122">
        <v>0</v>
      </c>
      <c r="F18" s="138"/>
      <c r="G18" s="122"/>
      <c r="H18" s="5"/>
      <c r="I18" s="5"/>
      <c r="J18" s="6"/>
      <c r="K18" s="6"/>
      <c r="L18" s="4"/>
    </row>
    <row r="19" spans="1:12" ht="23.25" customHeight="1" x14ac:dyDescent="0.3">
      <c r="A19" s="120" t="s">
        <v>25</v>
      </c>
      <c r="B19" s="120"/>
      <c r="C19" s="122"/>
      <c r="D19" s="139"/>
      <c r="E19" s="140">
        <f>SUM(E17:E18)</f>
        <v>0</v>
      </c>
      <c r="F19" s="141"/>
      <c r="G19" s="140"/>
      <c r="H19" s="5"/>
      <c r="I19" s="5"/>
      <c r="J19" s="6"/>
      <c r="K19" s="6"/>
      <c r="L19" s="4"/>
    </row>
    <row r="20" spans="1:12" ht="23.25" customHeight="1" x14ac:dyDescent="0.3">
      <c r="A20" s="120"/>
      <c r="B20" s="120"/>
      <c r="C20" s="122"/>
      <c r="D20" s="137"/>
      <c r="E20" s="122"/>
      <c r="F20" s="138"/>
      <c r="G20" s="122"/>
      <c r="H20" s="5"/>
      <c r="I20" s="5"/>
      <c r="J20" s="5"/>
      <c r="K20" s="5"/>
    </row>
    <row r="21" spans="1:12" ht="36.75" customHeight="1" x14ac:dyDescent="0.3">
      <c r="A21" s="142" t="s">
        <v>16</v>
      </c>
      <c r="B21" s="143"/>
      <c r="C21" s="144"/>
      <c r="D21" s="145"/>
      <c r="E21" s="144"/>
      <c r="F21" s="146"/>
      <c r="G21" s="144"/>
      <c r="H21" s="5"/>
      <c r="I21" s="5"/>
      <c r="J21" s="5"/>
      <c r="K21" s="5"/>
    </row>
    <row r="22" spans="1:12" ht="17.399999999999999" x14ac:dyDescent="0.3">
      <c r="A22" s="246"/>
      <c r="B22" s="120"/>
      <c r="C22" s="122"/>
      <c r="D22" s="137"/>
      <c r="E22" s="131">
        <v>0</v>
      </c>
      <c r="F22" s="138"/>
      <c r="G22" s="131">
        <v>0</v>
      </c>
      <c r="H22" s="5"/>
      <c r="I22" s="5"/>
      <c r="J22" s="5"/>
      <c r="K22" s="5"/>
    </row>
    <row r="23" spans="1:12" ht="17.399999999999999" x14ac:dyDescent="0.3">
      <c r="A23" s="246"/>
      <c r="B23" s="120"/>
      <c r="C23" s="122"/>
      <c r="D23" s="137"/>
      <c r="E23" s="131">
        <v>0</v>
      </c>
      <c r="F23" s="138"/>
      <c r="G23" s="131">
        <v>0</v>
      </c>
      <c r="H23" s="5"/>
      <c r="I23" s="5"/>
      <c r="J23" s="5"/>
      <c r="K23" s="5"/>
    </row>
    <row r="24" spans="1:12" s="2" customFormat="1" ht="23.25" customHeight="1" x14ac:dyDescent="0.3">
      <c r="A24" s="130" t="s">
        <v>13</v>
      </c>
      <c r="B24" s="130"/>
      <c r="C24" s="131"/>
      <c r="D24" s="132"/>
      <c r="E24" s="131">
        <v>0</v>
      </c>
      <c r="F24" s="133"/>
      <c r="G24" s="131"/>
      <c r="H24" s="7"/>
      <c r="I24" s="7"/>
      <c r="J24" s="7"/>
      <c r="K24" s="7"/>
    </row>
    <row r="25" spans="1:12" s="2" customFormat="1" ht="23.25" customHeight="1" x14ac:dyDescent="0.3">
      <c r="A25" s="179" t="s">
        <v>39</v>
      </c>
      <c r="B25" s="130"/>
      <c r="C25" s="131"/>
      <c r="D25" s="132"/>
      <c r="E25" s="131">
        <v>0</v>
      </c>
      <c r="F25" s="133"/>
      <c r="G25" s="131"/>
      <c r="H25" s="7"/>
      <c r="I25" s="7"/>
      <c r="J25" s="7"/>
      <c r="K25" s="7"/>
    </row>
    <row r="26" spans="1:12" s="2" customFormat="1" ht="23.25" customHeight="1" x14ac:dyDescent="0.3">
      <c r="A26" s="178" t="s">
        <v>40</v>
      </c>
      <c r="B26" s="130"/>
      <c r="C26" s="131"/>
      <c r="D26" s="132"/>
      <c r="E26" s="131">
        <v>0</v>
      </c>
      <c r="F26" s="133"/>
      <c r="G26" s="131">
        <v>0</v>
      </c>
      <c r="H26" s="7"/>
      <c r="I26" s="7"/>
      <c r="J26" s="7"/>
      <c r="K26" s="7"/>
    </row>
    <row r="27" spans="1:12" ht="23.25" customHeight="1" x14ac:dyDescent="0.3">
      <c r="A27" s="120" t="s">
        <v>25</v>
      </c>
      <c r="B27" s="120"/>
      <c r="C27" s="122"/>
      <c r="D27" s="139"/>
      <c r="E27" s="140">
        <f>SUM(E22:E26)</f>
        <v>0</v>
      </c>
      <c r="F27" s="139"/>
      <c r="G27" s="140">
        <f>SUM(G22:G26)</f>
        <v>0</v>
      </c>
      <c r="H27" s="5"/>
      <c r="I27" s="5"/>
      <c r="J27" s="5"/>
      <c r="K27" s="5"/>
    </row>
    <row r="28" spans="1:12" ht="23.25" customHeight="1" x14ac:dyDescent="0.3">
      <c r="A28" s="120"/>
      <c r="B28" s="120"/>
      <c r="C28" s="122"/>
      <c r="D28" s="137"/>
      <c r="E28" s="122"/>
      <c r="F28" s="137"/>
      <c r="G28" s="122"/>
      <c r="H28" s="5"/>
      <c r="I28" s="5"/>
      <c r="J28" s="5"/>
      <c r="K28" s="5"/>
    </row>
    <row r="29" spans="1:12" ht="23.25" customHeight="1" thickBot="1" x14ac:dyDescent="0.4">
      <c r="A29" s="148" t="s">
        <v>26</v>
      </c>
      <c r="B29" s="120"/>
      <c r="C29" s="122"/>
      <c r="D29" s="149"/>
      <c r="E29" s="150">
        <f>E14+E19+E27</f>
        <v>0</v>
      </c>
      <c r="F29" s="150"/>
      <c r="G29" s="150">
        <f>G14+G19+G27</f>
        <v>0</v>
      </c>
      <c r="H29" s="5"/>
      <c r="I29" s="5"/>
      <c r="J29" s="5"/>
      <c r="K29" s="5"/>
    </row>
    <row r="30" spans="1:12" s="2" customFormat="1" ht="23.25" customHeight="1" thickTop="1" x14ac:dyDescent="0.35">
      <c r="A30" s="130"/>
      <c r="B30" s="130"/>
      <c r="C30" s="130"/>
      <c r="D30" s="131"/>
      <c r="E30" s="131"/>
      <c r="F30" s="147"/>
      <c r="G30" s="147"/>
      <c r="H30" s="7"/>
      <c r="I30" s="7"/>
      <c r="J30" s="7"/>
      <c r="K30" s="7"/>
    </row>
    <row r="31" spans="1:12" ht="36.75" customHeight="1" x14ac:dyDescent="0.3">
      <c r="A31" s="33" t="s">
        <v>14</v>
      </c>
      <c r="B31" s="33"/>
      <c r="C31" s="33"/>
      <c r="D31" s="263" t="s">
        <v>21</v>
      </c>
      <c r="E31" s="264"/>
      <c r="F31" s="263" t="s">
        <v>64</v>
      </c>
      <c r="G31" s="265"/>
      <c r="H31" s="5"/>
      <c r="I31" s="5"/>
      <c r="J31" s="5"/>
      <c r="K31" s="5"/>
    </row>
    <row r="32" spans="1:12" s="2" customFormat="1" ht="23.25" customHeight="1" x14ac:dyDescent="0.3">
      <c r="A32" s="130"/>
      <c r="B32" s="130"/>
      <c r="C32" s="130"/>
      <c r="D32" s="130"/>
      <c r="E32" s="122">
        <v>0</v>
      </c>
      <c r="F32" s="131"/>
      <c r="G32" s="131">
        <v>0</v>
      </c>
      <c r="H32" s="7"/>
      <c r="I32" s="7"/>
      <c r="J32" s="7"/>
      <c r="K32" s="7"/>
    </row>
    <row r="33" spans="1:11" ht="17.399999999999999" x14ac:dyDescent="0.3">
      <c r="A33" s="151"/>
      <c r="B33" s="151"/>
      <c r="C33" s="151"/>
      <c r="D33" s="151"/>
      <c r="E33" s="122">
        <v>0</v>
      </c>
      <c r="F33" s="152"/>
      <c r="G33" s="152">
        <v>0</v>
      </c>
      <c r="H33" s="5"/>
      <c r="I33" s="5"/>
      <c r="J33" s="5"/>
      <c r="K33" s="5"/>
    </row>
    <row r="34" spans="1:11" ht="23.25" customHeight="1" x14ac:dyDescent="0.3">
      <c r="A34" s="151"/>
      <c r="B34" s="151"/>
      <c r="C34" s="151"/>
      <c r="D34" s="151"/>
      <c r="E34" s="122">
        <v>0</v>
      </c>
      <c r="F34" s="152"/>
      <c r="G34" s="152">
        <v>0</v>
      </c>
      <c r="H34" s="5"/>
      <c r="I34" s="5"/>
      <c r="J34" s="5"/>
      <c r="K34" s="5"/>
    </row>
    <row r="35" spans="1:11" ht="23.25" customHeight="1" x14ac:dyDescent="0.3">
      <c r="A35" s="151"/>
      <c r="B35" s="151"/>
      <c r="C35" s="151"/>
      <c r="D35" s="151"/>
      <c r="E35" s="122">
        <v>0</v>
      </c>
      <c r="F35" s="152"/>
      <c r="G35" s="152">
        <v>0</v>
      </c>
      <c r="H35" s="5"/>
      <c r="I35" s="5"/>
      <c r="J35" s="5"/>
      <c r="K35" s="5"/>
    </row>
    <row r="36" spans="1:11" ht="23.25" customHeight="1" x14ac:dyDescent="0.3">
      <c r="A36" s="151"/>
      <c r="B36" s="151"/>
      <c r="C36" s="151"/>
      <c r="D36" s="151"/>
      <c r="E36" s="151"/>
      <c r="F36" s="152"/>
      <c r="G36" s="152"/>
      <c r="H36" s="5"/>
      <c r="I36" s="5"/>
      <c r="J36" s="5"/>
      <c r="K36" s="5"/>
    </row>
    <row r="37" spans="1:11" ht="23.25" customHeight="1" x14ac:dyDescent="0.35">
      <c r="A37" s="153" t="s">
        <v>27</v>
      </c>
      <c r="B37" s="151"/>
      <c r="C37" s="151"/>
      <c r="D37" s="154"/>
      <c r="E37" s="140">
        <f>SUM(E32:E36)</f>
        <v>0</v>
      </c>
      <c r="F37" s="128"/>
      <c r="G37" s="155">
        <f>SUM(G32:G36)</f>
        <v>0</v>
      </c>
      <c r="H37" s="5"/>
      <c r="I37" s="5"/>
      <c r="J37" s="5"/>
      <c r="K37" s="5"/>
    </row>
    <row r="38" spans="1:11" s="2" customFormat="1" ht="23.25" customHeight="1" x14ac:dyDescent="0.35">
      <c r="A38" s="130"/>
      <c r="B38" s="130"/>
      <c r="C38" s="130"/>
      <c r="D38" s="131"/>
      <c r="E38" s="131"/>
      <c r="F38" s="147"/>
      <c r="G38" s="147"/>
      <c r="H38" s="7"/>
      <c r="I38" s="7"/>
      <c r="J38" s="7"/>
      <c r="K38" s="7"/>
    </row>
    <row r="39" spans="1:11" ht="36.75" customHeight="1" x14ac:dyDescent="0.3">
      <c r="A39" s="33" t="s">
        <v>76</v>
      </c>
      <c r="B39" s="33"/>
      <c r="C39" s="33"/>
      <c r="D39" s="263" t="s">
        <v>21</v>
      </c>
      <c r="E39" s="264"/>
      <c r="F39" s="263" t="s">
        <v>64</v>
      </c>
      <c r="G39" s="265"/>
      <c r="H39" s="5"/>
      <c r="I39" s="5"/>
      <c r="J39" s="5"/>
      <c r="K39" s="5"/>
    </row>
    <row r="40" spans="1:11" s="2" customFormat="1" ht="23.25" customHeight="1" x14ac:dyDescent="0.3">
      <c r="A40" s="130"/>
      <c r="B40" s="130"/>
      <c r="C40" s="130"/>
      <c r="D40" s="130"/>
      <c r="E40" s="122">
        <v>0</v>
      </c>
      <c r="F40" s="131"/>
      <c r="G40" s="131">
        <v>0</v>
      </c>
      <c r="H40" s="7"/>
      <c r="I40" s="7"/>
      <c r="J40" s="7"/>
      <c r="K40" s="7"/>
    </row>
    <row r="41" spans="1:11" ht="17.399999999999999" x14ac:dyDescent="0.3">
      <c r="A41" s="151"/>
      <c r="B41" s="151"/>
      <c r="C41" s="151"/>
      <c r="D41" s="151"/>
      <c r="E41" s="122">
        <v>0</v>
      </c>
      <c r="F41" s="152"/>
      <c r="G41" s="152">
        <v>0</v>
      </c>
      <c r="H41" s="5"/>
      <c r="I41" s="5"/>
      <c r="J41" s="5"/>
      <c r="K41" s="5"/>
    </row>
    <row r="42" spans="1:11" ht="23.25" customHeight="1" x14ac:dyDescent="0.3">
      <c r="A42" s="151"/>
      <c r="B42" s="151"/>
      <c r="C42" s="151"/>
      <c r="D42" s="151"/>
      <c r="E42" s="122">
        <v>0</v>
      </c>
      <c r="F42" s="152"/>
      <c r="G42" s="152">
        <v>0</v>
      </c>
      <c r="H42" s="5"/>
      <c r="I42" s="5"/>
      <c r="J42" s="5"/>
      <c r="K42" s="5"/>
    </row>
    <row r="43" spans="1:11" ht="23.25" customHeight="1" x14ac:dyDescent="0.3">
      <c r="A43" s="151"/>
      <c r="B43" s="151"/>
      <c r="C43" s="151"/>
      <c r="D43" s="151"/>
      <c r="E43" s="122">
        <v>0</v>
      </c>
      <c r="F43" s="152"/>
      <c r="G43" s="152">
        <v>0</v>
      </c>
      <c r="H43" s="5"/>
      <c r="I43" s="5"/>
      <c r="J43" s="5"/>
      <c r="K43" s="5"/>
    </row>
    <row r="44" spans="1:11" ht="23.25" customHeight="1" x14ac:dyDescent="0.3">
      <c r="A44" s="151"/>
      <c r="B44" s="151"/>
      <c r="C44" s="151"/>
      <c r="D44" s="151"/>
      <c r="E44" s="151"/>
      <c r="F44" s="152"/>
      <c r="G44" s="152"/>
      <c r="H44" s="5"/>
      <c r="I44" s="5"/>
      <c r="J44" s="5"/>
      <c r="K44" s="5"/>
    </row>
    <row r="45" spans="1:11" ht="23.25" customHeight="1" x14ac:dyDescent="0.35">
      <c r="A45" s="153" t="s">
        <v>77</v>
      </c>
      <c r="B45" s="151"/>
      <c r="C45" s="151"/>
      <c r="D45" s="154"/>
      <c r="E45" s="140">
        <f>SUM(E40:E44)</f>
        <v>0</v>
      </c>
      <c r="F45" s="128"/>
      <c r="G45" s="155">
        <f>SUM(G40:G44)</f>
        <v>0</v>
      </c>
      <c r="H45" s="5"/>
      <c r="I45" s="5"/>
      <c r="J45" s="5"/>
      <c r="K45" s="5"/>
    </row>
    <row r="46" spans="1:11" ht="23.25" customHeight="1" x14ac:dyDescent="0.35">
      <c r="A46" s="151"/>
      <c r="B46" s="151"/>
      <c r="C46" s="156"/>
      <c r="D46" s="157"/>
      <c r="E46" s="158"/>
      <c r="F46" s="159"/>
      <c r="G46" s="159"/>
      <c r="H46" s="5"/>
      <c r="I46" s="5"/>
      <c r="J46" s="5"/>
      <c r="K46" s="5"/>
    </row>
    <row r="47" spans="1:11" ht="37.5" customHeight="1" x14ac:dyDescent="0.3">
      <c r="A47" s="33" t="s">
        <v>0</v>
      </c>
      <c r="B47" s="33"/>
      <c r="C47" s="160"/>
      <c r="D47" s="269" t="s">
        <v>21</v>
      </c>
      <c r="E47" s="270"/>
      <c r="F47" s="267" t="s">
        <v>64</v>
      </c>
      <c r="G47" s="268"/>
      <c r="H47" s="5"/>
      <c r="I47" s="5"/>
      <c r="J47" s="5"/>
      <c r="K47" s="5"/>
    </row>
    <row r="48" spans="1:11" ht="24.75" customHeight="1" x14ac:dyDescent="0.3">
      <c r="A48" s="130"/>
      <c r="B48" s="130"/>
      <c r="C48" s="161"/>
      <c r="D48" s="162"/>
      <c r="E48" s="122">
        <v>0</v>
      </c>
      <c r="F48" s="164"/>
      <c r="G48" s="131">
        <v>0</v>
      </c>
      <c r="H48" s="5"/>
      <c r="I48" s="5"/>
      <c r="J48" s="5"/>
      <c r="K48" s="5"/>
    </row>
    <row r="49" spans="1:11" ht="23.25" customHeight="1" x14ac:dyDescent="0.3">
      <c r="A49" s="130"/>
      <c r="B49" s="130"/>
      <c r="C49" s="130"/>
      <c r="D49" s="130"/>
      <c r="E49" s="122">
        <v>0</v>
      </c>
      <c r="F49" s="131"/>
      <c r="G49" s="131">
        <v>0</v>
      </c>
      <c r="H49" s="5"/>
      <c r="I49" s="5"/>
      <c r="J49" s="5"/>
      <c r="K49" s="5"/>
    </row>
    <row r="50" spans="1:11" s="2" customFormat="1" ht="23.25" customHeight="1" x14ac:dyDescent="0.3">
      <c r="A50" s="130"/>
      <c r="B50" s="130"/>
      <c r="C50" s="130"/>
      <c r="D50" s="130"/>
      <c r="E50" s="122">
        <v>0</v>
      </c>
      <c r="F50" s="131"/>
      <c r="G50" s="131">
        <v>0</v>
      </c>
      <c r="H50" s="7"/>
      <c r="I50" s="7"/>
      <c r="J50" s="7"/>
      <c r="K50" s="7"/>
    </row>
    <row r="51" spans="1:11" s="2" customFormat="1" ht="23.25" customHeight="1" x14ac:dyDescent="0.3">
      <c r="A51" s="130"/>
      <c r="B51" s="130"/>
      <c r="C51" s="130"/>
      <c r="D51" s="130"/>
      <c r="E51" s="122"/>
      <c r="F51" s="131"/>
      <c r="G51" s="131"/>
      <c r="H51" s="7"/>
      <c r="I51" s="7"/>
      <c r="J51" s="7"/>
      <c r="K51" s="7"/>
    </row>
    <row r="52" spans="1:11" s="2" customFormat="1" ht="23.25" customHeight="1" x14ac:dyDescent="0.35">
      <c r="A52" s="165" t="s">
        <v>28</v>
      </c>
      <c r="B52" s="130"/>
      <c r="C52" s="130"/>
      <c r="D52" s="166"/>
      <c r="E52" s="140">
        <f>SUM(E48:E51)</f>
        <v>0</v>
      </c>
      <c r="F52" s="167"/>
      <c r="G52" s="167">
        <f>SUM(G48:G51)</f>
        <v>0</v>
      </c>
      <c r="H52" s="7"/>
      <c r="I52" s="7"/>
      <c r="J52" s="7"/>
      <c r="K52" s="7"/>
    </row>
    <row r="53" spans="1:11" ht="23.25" customHeight="1" x14ac:dyDescent="0.3">
      <c r="A53" s="130"/>
      <c r="B53" s="130"/>
      <c r="C53" s="130"/>
      <c r="D53" s="130"/>
      <c r="E53" s="122"/>
      <c r="F53" s="131"/>
      <c r="G53" s="131"/>
      <c r="H53" s="5"/>
      <c r="I53" s="5"/>
      <c r="J53" s="5"/>
      <c r="K53" s="5"/>
    </row>
    <row r="54" spans="1:11" ht="23.25" customHeight="1" x14ac:dyDescent="0.35">
      <c r="A54" s="168" t="s">
        <v>48</v>
      </c>
      <c r="B54" s="169"/>
      <c r="C54" s="169"/>
      <c r="D54" s="169"/>
      <c r="E54" s="122">
        <f>E29+E37+E45+E52</f>
        <v>0</v>
      </c>
      <c r="F54" s="122"/>
      <c r="G54" s="122">
        <f>G29+G37+G45+G52</f>
        <v>0</v>
      </c>
      <c r="H54" s="5"/>
      <c r="I54" s="5"/>
      <c r="J54" s="5"/>
      <c r="K54" s="5"/>
    </row>
    <row r="55" spans="1:11" ht="23.25" customHeight="1" thickBot="1" x14ac:dyDescent="0.4">
      <c r="A55" s="130" t="s">
        <v>67</v>
      </c>
      <c r="B55" s="121"/>
      <c r="C55" s="121"/>
      <c r="D55" s="121"/>
      <c r="E55" s="122">
        <v>0</v>
      </c>
      <c r="F55" s="170"/>
      <c r="G55" s="122">
        <v>0</v>
      </c>
      <c r="H55" s="5"/>
      <c r="I55" s="5"/>
      <c r="J55" s="5"/>
      <c r="K55" s="5"/>
    </row>
    <row r="56" spans="1:11" ht="23.25" customHeight="1" thickBot="1" x14ac:dyDescent="0.4">
      <c r="A56" s="192" t="s">
        <v>47</v>
      </c>
      <c r="B56" s="182"/>
      <c r="C56" s="182"/>
      <c r="D56" s="182"/>
      <c r="E56" s="242">
        <f>E54+E55</f>
        <v>0</v>
      </c>
      <c r="F56" s="244"/>
      <c r="G56" s="243">
        <f>G54+G55</f>
        <v>0</v>
      </c>
      <c r="H56" s="193"/>
      <c r="I56" s="5"/>
      <c r="J56" s="5"/>
      <c r="K56" s="5"/>
    </row>
    <row r="57" spans="1:11" ht="23.25" customHeight="1" x14ac:dyDescent="0.35">
      <c r="A57" s="236"/>
      <c r="B57" s="121"/>
      <c r="C57" s="121"/>
      <c r="D57" s="121"/>
      <c r="E57" s="237"/>
      <c r="F57" s="237"/>
      <c r="G57" s="237"/>
      <c r="H57" s="193"/>
      <c r="I57" s="5"/>
      <c r="J57" s="5"/>
      <c r="K57" s="5"/>
    </row>
    <row r="58" spans="1:11" ht="23.25" customHeight="1" x14ac:dyDescent="0.35">
      <c r="A58" s="113"/>
      <c r="B58" s="121"/>
      <c r="C58" s="121"/>
      <c r="D58" s="121"/>
      <c r="E58" s="122"/>
      <c r="F58" s="170"/>
      <c r="G58" s="170"/>
      <c r="H58" s="5"/>
      <c r="I58" s="5"/>
      <c r="J58" s="5"/>
      <c r="K58" s="5"/>
    </row>
    <row r="59" spans="1:11" ht="36.75" customHeight="1" x14ac:dyDescent="0.3">
      <c r="A59" s="262" t="s">
        <v>30</v>
      </c>
      <c r="B59" s="262"/>
      <c r="C59" s="45"/>
      <c r="D59" s="45"/>
      <c r="E59" s="111" t="s">
        <v>43</v>
      </c>
      <c r="F59" s="111"/>
      <c r="G59" s="45"/>
      <c r="H59" s="5"/>
      <c r="I59" s="5"/>
      <c r="J59" s="5"/>
      <c r="K59" s="5"/>
    </row>
    <row r="60" spans="1:11" ht="23.25" customHeight="1" thickBot="1" x14ac:dyDescent="0.4">
      <c r="A60" s="171"/>
      <c r="B60" s="121"/>
      <c r="C60" s="121"/>
      <c r="D60" s="121"/>
      <c r="E60" s="115"/>
      <c r="F60" s="122"/>
      <c r="G60" s="122"/>
      <c r="H60" s="5"/>
      <c r="I60" s="5"/>
      <c r="J60" s="5"/>
      <c r="K60" s="5"/>
    </row>
    <row r="61" spans="1:11" ht="18" thickBot="1" x14ac:dyDescent="0.35">
      <c r="A61" s="171" t="s">
        <v>65</v>
      </c>
      <c r="B61" s="121"/>
      <c r="C61" s="121"/>
      <c r="D61" s="131"/>
      <c r="E61" s="122">
        <f>G56</f>
        <v>0</v>
      </c>
      <c r="F61" s="248" t="s">
        <v>69</v>
      </c>
      <c r="G61" s="122"/>
      <c r="H61" s="5"/>
      <c r="I61" s="5"/>
      <c r="J61" s="5"/>
      <c r="K61" s="5"/>
    </row>
    <row r="62" spans="1:11" ht="23.25" customHeight="1" x14ac:dyDescent="0.3">
      <c r="A62" s="171" t="s">
        <v>15</v>
      </c>
      <c r="B62" s="121"/>
      <c r="C62" s="121"/>
      <c r="D62" s="131"/>
      <c r="E62" s="122">
        <v>0</v>
      </c>
      <c r="F62" s="122"/>
      <c r="G62" s="122"/>
      <c r="H62" s="5"/>
      <c r="I62" s="5"/>
      <c r="J62" s="5"/>
      <c r="K62" s="5"/>
    </row>
    <row r="63" spans="1:11" ht="23.25" customHeight="1" thickBot="1" x14ac:dyDescent="0.35">
      <c r="A63" s="171" t="s">
        <v>8</v>
      </c>
      <c r="B63" s="121"/>
      <c r="C63" s="121"/>
      <c r="D63" s="131"/>
      <c r="E63" s="122">
        <v>0</v>
      </c>
      <c r="F63" s="122"/>
      <c r="G63" s="122"/>
      <c r="H63" s="5"/>
      <c r="I63" s="5"/>
      <c r="J63" s="5"/>
      <c r="K63" s="5"/>
    </row>
    <row r="64" spans="1:11" ht="23.25" customHeight="1" thickBot="1" x14ac:dyDescent="0.4">
      <c r="A64" s="183" t="s">
        <v>63</v>
      </c>
      <c r="B64" s="184"/>
      <c r="C64" s="184"/>
      <c r="D64" s="185"/>
      <c r="E64" s="186">
        <f>SUM(E61:E63)</f>
        <v>0</v>
      </c>
      <c r="F64" s="122"/>
      <c r="G64" s="122"/>
      <c r="H64" s="5"/>
      <c r="I64" s="5"/>
      <c r="J64" s="5"/>
      <c r="K64" s="5"/>
    </row>
    <row r="65" spans="1:11" ht="23.25" customHeight="1" x14ac:dyDescent="0.3">
      <c r="A65" s="171"/>
      <c r="B65" s="113"/>
      <c r="C65" s="113"/>
      <c r="D65" s="113"/>
      <c r="E65" s="122"/>
      <c r="F65" s="122"/>
      <c r="G65" s="122"/>
      <c r="H65" s="5"/>
      <c r="I65" s="5"/>
      <c r="J65" s="5"/>
      <c r="K65" s="5"/>
    </row>
    <row r="66" spans="1:11" ht="17.399999999999999" x14ac:dyDescent="0.3">
      <c r="A66" s="113"/>
      <c r="B66" s="113"/>
      <c r="C66" s="113"/>
      <c r="D66" s="113"/>
      <c r="E66" s="122"/>
      <c r="F66" s="122"/>
      <c r="G66" s="122"/>
      <c r="H66" s="5"/>
      <c r="I66" s="5"/>
      <c r="J66" s="5"/>
      <c r="K66" s="5"/>
    </row>
    <row r="67" spans="1:11" ht="18.600000000000001" thickBot="1" x14ac:dyDescent="0.4">
      <c r="A67" s="43"/>
      <c r="B67" s="113"/>
      <c r="C67" s="113"/>
      <c r="D67" s="113"/>
      <c r="E67" s="113"/>
      <c r="F67" s="115"/>
      <c r="G67" s="172"/>
      <c r="H67" s="5"/>
      <c r="I67" s="5"/>
      <c r="J67" s="5"/>
      <c r="K67" s="5"/>
    </row>
    <row r="68" spans="1:11" ht="18" x14ac:dyDescent="0.35">
      <c r="A68" s="113"/>
      <c r="B68" s="113"/>
      <c r="C68" s="113"/>
      <c r="D68" s="113"/>
      <c r="E68" s="173"/>
      <c r="F68" s="174"/>
      <c r="G68" s="180"/>
      <c r="H68" s="5"/>
      <c r="I68" s="5"/>
      <c r="J68" s="5"/>
      <c r="K68" s="5"/>
    </row>
    <row r="69" spans="1:11" ht="30.75" customHeight="1" x14ac:dyDescent="0.3">
      <c r="A69" s="251" t="s">
        <v>66</v>
      </c>
      <c r="B69" s="252"/>
      <c r="C69" s="113"/>
      <c r="D69" s="113"/>
      <c r="E69" s="259" t="s">
        <v>45</v>
      </c>
      <c r="F69" s="260"/>
      <c r="G69" s="261"/>
      <c r="H69" s="5"/>
      <c r="I69" s="5"/>
      <c r="J69" s="5"/>
      <c r="K69" s="5"/>
    </row>
    <row r="70" spans="1:11" ht="18.600000000000001" thickBot="1" x14ac:dyDescent="0.4">
      <c r="A70" s="43" t="s">
        <v>52</v>
      </c>
      <c r="B70" s="113"/>
      <c r="C70" s="113"/>
      <c r="D70" s="113"/>
      <c r="E70" s="175"/>
      <c r="F70" s="176"/>
      <c r="G70" s="181"/>
      <c r="H70" s="5"/>
      <c r="I70" s="5"/>
      <c r="J70" s="5"/>
      <c r="K70" s="5"/>
    </row>
    <row r="71" spans="1:11" ht="99" customHeight="1" x14ac:dyDescent="0.35">
      <c r="A71" s="258" t="s">
        <v>57</v>
      </c>
      <c r="B71" s="258"/>
      <c r="C71" s="258"/>
      <c r="D71" s="113"/>
      <c r="E71" s="113"/>
      <c r="F71" s="115"/>
      <c r="G71" s="115"/>
      <c r="H71" s="5"/>
      <c r="I71" s="5"/>
      <c r="J71" s="5"/>
      <c r="K71" s="5"/>
    </row>
    <row r="72" spans="1:11" ht="18" x14ac:dyDescent="0.35">
      <c r="A72" s="43" t="s">
        <v>68</v>
      </c>
      <c r="B72" s="113"/>
      <c r="C72" s="113"/>
      <c r="D72" s="113"/>
      <c r="E72" s="113"/>
      <c r="F72" s="115"/>
      <c r="G72" s="115"/>
    </row>
    <row r="77" spans="1:11" ht="10.5" customHeight="1" x14ac:dyDescent="0.3"/>
    <row r="78" spans="1:11" hidden="1" x14ac:dyDescent="0.3"/>
  </sheetData>
  <mergeCells count="16">
    <mergeCell ref="A1:G1"/>
    <mergeCell ref="A2:G2"/>
    <mergeCell ref="A3:G3"/>
    <mergeCell ref="A5:B5"/>
    <mergeCell ref="F31:G31"/>
    <mergeCell ref="F47:G47"/>
    <mergeCell ref="D31:E31"/>
    <mergeCell ref="D47:E47"/>
    <mergeCell ref="J5:L6"/>
    <mergeCell ref="D5:E5"/>
    <mergeCell ref="F5:G5"/>
    <mergeCell ref="A71:C71"/>
    <mergeCell ref="E69:G69"/>
    <mergeCell ref="A59:B59"/>
    <mergeCell ref="D39:E39"/>
    <mergeCell ref="F39:G39"/>
  </mergeCells>
  <phoneticPr fontId="0" type="noConversion"/>
  <pageMargins left="0.51181102362204722" right="0.35433070866141736" top="0.74803149606299213" bottom="0.74803149606299213" header="0.31496062992125984" footer="0.31496062992125984"/>
  <pageSetup paperSize="9" scale="41" orientation="portrait" r:id="rId1"/>
  <headerFooter>
    <oddFooter>&amp;C&amp;D</oddFooter>
  </headerFooter>
  <ignoredErrors>
    <ignoredError sqref="G52 G37 G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showGridLines="0" zoomScale="70" zoomScaleNormal="70" workbookViewId="0">
      <pane ySplit="6" topLeftCell="A34" activePane="bottomLeft" state="frozen"/>
      <selection pane="bottomLeft" activeCell="A39" sqref="A39:IV46"/>
    </sheetView>
  </sheetViews>
  <sheetFormatPr defaultColWidth="9" defaultRowHeight="14.4" x14ac:dyDescent="0.3"/>
  <cols>
    <col min="1" max="1" width="31.88671875" style="1" customWidth="1"/>
    <col min="2" max="2" width="33.6640625" style="1" customWidth="1"/>
    <col min="3" max="3" width="17" style="1" customWidth="1"/>
    <col min="4" max="5" width="15.5546875" style="1" customWidth="1"/>
    <col min="6" max="8" width="17.5546875" style="1" customWidth="1"/>
    <col min="9" max="9" width="22.88671875" style="1" bestFit="1" customWidth="1"/>
    <col min="10" max="10" width="17.5546875" style="1" customWidth="1"/>
    <col min="11" max="11" width="35.88671875" style="1" customWidth="1"/>
    <col min="12" max="16384" width="9" style="1"/>
  </cols>
  <sheetData>
    <row r="1" spans="1:16" ht="31.5" customHeight="1" x14ac:dyDescent="0.3">
      <c r="A1" s="271" t="str">
        <f>Begrotingsmodel!A1</f>
        <v>&lt; AANVRAGER &gt;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5"/>
      <c r="M1" s="5"/>
      <c r="N1" s="5"/>
      <c r="O1" s="5"/>
    </row>
    <row r="2" spans="1:16" ht="31.5" customHeight="1" x14ac:dyDescent="0.3">
      <c r="A2" s="271" t="str">
        <f>Begrotingsmodel!A2</f>
        <v>&lt; PROJECTNAAM &gt;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5"/>
      <c r="M2" s="5"/>
      <c r="N2" s="5"/>
      <c r="O2" s="5"/>
    </row>
    <row r="3" spans="1:16" ht="24" customHeight="1" x14ac:dyDescent="0.3">
      <c r="A3" s="271" t="s">
        <v>49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5"/>
      <c r="M3" s="5"/>
      <c r="N3" s="5"/>
      <c r="O3" s="5"/>
    </row>
    <row r="4" spans="1:16" ht="40.5" customHeight="1" thickBot="1" x14ac:dyDescent="0.4">
      <c r="A4" s="8"/>
      <c r="B4" s="9"/>
      <c r="C4" s="9"/>
      <c r="D4" s="10"/>
      <c r="E4" s="10"/>
      <c r="F4" s="11"/>
      <c r="G4" s="11"/>
      <c r="H4" s="10"/>
      <c r="I4" s="12"/>
      <c r="J4" s="13"/>
      <c r="K4" s="13"/>
      <c r="L4" s="5"/>
      <c r="M4" s="5"/>
      <c r="N4" s="5"/>
      <c r="O4" s="5"/>
    </row>
    <row r="5" spans="1:16" ht="47.25" customHeight="1" x14ac:dyDescent="0.3">
      <c r="A5" s="46" t="s">
        <v>23</v>
      </c>
      <c r="B5" s="47"/>
      <c r="C5" s="48"/>
      <c r="D5" s="272" t="s">
        <v>38</v>
      </c>
      <c r="E5" s="273"/>
      <c r="F5" s="274" t="s">
        <v>64</v>
      </c>
      <c r="G5" s="275"/>
      <c r="H5" s="278" t="s">
        <v>70</v>
      </c>
      <c r="I5" s="279"/>
      <c r="J5" s="279"/>
      <c r="K5" s="280"/>
      <c r="L5" s="5"/>
      <c r="M5" s="5"/>
      <c r="N5" s="255"/>
      <c r="O5" s="255"/>
      <c r="P5" s="255"/>
    </row>
    <row r="6" spans="1:16" ht="37.5" customHeight="1" x14ac:dyDescent="0.3">
      <c r="A6" s="47"/>
      <c r="B6" s="47"/>
      <c r="C6" s="48" t="s">
        <v>31</v>
      </c>
      <c r="D6" s="49" t="s">
        <v>20</v>
      </c>
      <c r="E6" s="50" t="s">
        <v>22</v>
      </c>
      <c r="F6" s="49" t="s">
        <v>20</v>
      </c>
      <c r="G6" s="51" t="s">
        <v>22</v>
      </c>
      <c r="H6" s="195" t="s">
        <v>20</v>
      </c>
      <c r="I6" s="15" t="s">
        <v>46</v>
      </c>
      <c r="J6" s="15" t="s">
        <v>36</v>
      </c>
      <c r="K6" s="196" t="s">
        <v>19</v>
      </c>
      <c r="L6" s="5"/>
      <c r="M6" s="5"/>
      <c r="N6" s="255"/>
      <c r="O6" s="255"/>
      <c r="P6" s="255"/>
    </row>
    <row r="7" spans="1:16" ht="36.75" customHeight="1" x14ac:dyDescent="0.3">
      <c r="A7" s="52" t="s">
        <v>1</v>
      </c>
      <c r="B7" s="52"/>
      <c r="C7" s="53"/>
      <c r="D7" s="54"/>
      <c r="E7" s="55"/>
      <c r="F7" s="55"/>
      <c r="G7" s="55"/>
      <c r="H7" s="197"/>
      <c r="I7" s="22"/>
      <c r="J7" s="22"/>
      <c r="K7" s="198"/>
      <c r="L7" s="5"/>
      <c r="M7" s="5"/>
      <c r="N7" s="6"/>
      <c r="O7" s="6"/>
      <c r="P7" s="4"/>
    </row>
    <row r="8" spans="1:16" ht="23.25" customHeight="1" x14ac:dyDescent="0.35">
      <c r="A8" s="56" t="s">
        <v>10</v>
      </c>
      <c r="B8" s="56" t="s">
        <v>11</v>
      </c>
      <c r="C8" s="57"/>
      <c r="D8" s="57"/>
      <c r="E8" s="58"/>
      <c r="F8" s="59"/>
      <c r="G8" s="56"/>
      <c r="H8" s="199"/>
      <c r="I8" s="23"/>
      <c r="J8" s="23"/>
      <c r="K8" s="200"/>
      <c r="L8" s="5"/>
      <c r="M8" s="5"/>
      <c r="N8" s="6"/>
      <c r="O8" s="6"/>
      <c r="P8" s="4"/>
    </row>
    <row r="9" spans="1:16" ht="23.25" customHeight="1" x14ac:dyDescent="0.35">
      <c r="A9" s="60"/>
      <c r="B9" s="110" t="s">
        <v>4</v>
      </c>
      <c r="C9" s="61">
        <f>Begrotingsmodel!C9</f>
        <v>0</v>
      </c>
      <c r="D9" s="62">
        <f>Begrotingsmodel!D9</f>
        <v>0</v>
      </c>
      <c r="E9" s="61">
        <f>Begrotingsmodel!E9</f>
        <v>0</v>
      </c>
      <c r="F9" s="63">
        <f>Begrotingsmodel!F9</f>
        <v>0</v>
      </c>
      <c r="G9" s="61">
        <f>Begrotingsmodel!G9</f>
        <v>0</v>
      </c>
      <c r="H9" s="201"/>
      <c r="I9" s="25">
        <f>H9*C9</f>
        <v>0</v>
      </c>
      <c r="J9" s="25">
        <f>I9-G9</f>
        <v>0</v>
      </c>
      <c r="K9" s="202"/>
      <c r="L9" s="5"/>
      <c r="M9" s="5"/>
      <c r="N9" s="6"/>
      <c r="O9" s="6"/>
      <c r="P9" s="4"/>
    </row>
    <row r="10" spans="1:16" ht="23.25" customHeight="1" x14ac:dyDescent="0.35">
      <c r="A10" s="60"/>
      <c r="B10" s="110" t="s">
        <v>7</v>
      </c>
      <c r="C10" s="61">
        <f>Begrotingsmodel!C10</f>
        <v>0</v>
      </c>
      <c r="D10" s="62">
        <f>Begrotingsmodel!D10</f>
        <v>0</v>
      </c>
      <c r="E10" s="61">
        <f>Begrotingsmodel!E10</f>
        <v>0</v>
      </c>
      <c r="F10" s="63">
        <f>Begrotingsmodel!F10</f>
        <v>0</v>
      </c>
      <c r="G10" s="61">
        <f>Begrotingsmodel!G10</f>
        <v>0</v>
      </c>
      <c r="H10" s="201"/>
      <c r="I10" s="25">
        <f>H10*C10</f>
        <v>0</v>
      </c>
      <c r="J10" s="25">
        <f>I10-G10</f>
        <v>0</v>
      </c>
      <c r="K10" s="200"/>
      <c r="L10" s="5"/>
      <c r="M10" s="5"/>
      <c r="N10" s="6"/>
      <c r="O10" s="6"/>
      <c r="P10" s="4"/>
    </row>
    <row r="11" spans="1:16" ht="23.25" customHeight="1" x14ac:dyDescent="0.35">
      <c r="A11" s="60"/>
      <c r="B11" s="110" t="s">
        <v>37</v>
      </c>
      <c r="C11" s="61">
        <f>Begrotingsmodel!C11</f>
        <v>0</v>
      </c>
      <c r="D11" s="62">
        <f>Begrotingsmodel!D11</f>
        <v>0</v>
      </c>
      <c r="E11" s="61">
        <f>Begrotingsmodel!E11</f>
        <v>0</v>
      </c>
      <c r="F11" s="63">
        <f>Begrotingsmodel!F11</f>
        <v>0</v>
      </c>
      <c r="G11" s="61">
        <f>Begrotingsmodel!G11</f>
        <v>0</v>
      </c>
      <c r="H11" s="201"/>
      <c r="I11" s="25">
        <f>H11*C11</f>
        <v>0</v>
      </c>
      <c r="J11" s="25">
        <f>I11-G11</f>
        <v>0</v>
      </c>
      <c r="K11" s="200"/>
      <c r="L11" s="5"/>
      <c r="M11" s="5"/>
      <c r="N11" s="6"/>
      <c r="O11" s="6"/>
      <c r="P11" s="4"/>
    </row>
    <row r="12" spans="1:16" ht="23.25" customHeight="1" x14ac:dyDescent="0.35">
      <c r="A12" s="60"/>
      <c r="B12" s="64" t="s">
        <v>17</v>
      </c>
      <c r="C12" s="61">
        <f>Begrotingsmodel!C12</f>
        <v>0</v>
      </c>
      <c r="D12" s="62">
        <f>Begrotingsmodel!D12</f>
        <v>0</v>
      </c>
      <c r="E12" s="61">
        <f>Begrotingsmodel!E12</f>
        <v>0</v>
      </c>
      <c r="F12" s="63">
        <f>Begrotingsmodel!F12</f>
        <v>0</v>
      </c>
      <c r="G12" s="61">
        <f>Begrotingsmodel!G12</f>
        <v>0</v>
      </c>
      <c r="H12" s="201"/>
      <c r="I12" s="25">
        <f>H12*C12</f>
        <v>0</v>
      </c>
      <c r="J12" s="25">
        <f>I12-G12</f>
        <v>0</v>
      </c>
      <c r="K12" s="200"/>
      <c r="L12" s="5"/>
      <c r="M12" s="5"/>
      <c r="N12" s="6"/>
      <c r="O12" s="6"/>
      <c r="P12" s="4"/>
    </row>
    <row r="13" spans="1:16" ht="23.25" customHeight="1" x14ac:dyDescent="0.35">
      <c r="A13" s="60"/>
      <c r="B13" s="64" t="s">
        <v>17</v>
      </c>
      <c r="C13" s="61"/>
      <c r="D13" s="62">
        <f>Begrotingsmodel!D13</f>
        <v>0</v>
      </c>
      <c r="E13" s="61">
        <f>Begrotingsmodel!E13</f>
        <v>0</v>
      </c>
      <c r="F13" s="63">
        <f>Begrotingsmodel!F13</f>
        <v>0</v>
      </c>
      <c r="G13" s="61">
        <f>Begrotingsmodel!G13</f>
        <v>0</v>
      </c>
      <c r="H13" s="201"/>
      <c r="I13" s="25">
        <f>H13*C13</f>
        <v>0</v>
      </c>
      <c r="J13" s="25">
        <f>I13-G13</f>
        <v>0</v>
      </c>
      <c r="K13" s="200"/>
      <c r="L13" s="5"/>
      <c r="M13" s="5"/>
      <c r="N13" s="6"/>
      <c r="O13" s="6"/>
      <c r="P13" s="4"/>
    </row>
    <row r="14" spans="1:16" ht="23.25" customHeight="1" x14ac:dyDescent="0.35">
      <c r="A14" s="60" t="s">
        <v>24</v>
      </c>
      <c r="B14" s="60"/>
      <c r="C14" s="61"/>
      <c r="D14" s="65">
        <f t="shared" ref="D14:J14" si="0">SUM(D9:D13)</f>
        <v>0</v>
      </c>
      <c r="E14" s="66">
        <f t="shared" si="0"/>
        <v>0</v>
      </c>
      <c r="F14" s="67">
        <f t="shared" si="0"/>
        <v>0</v>
      </c>
      <c r="G14" s="66">
        <f t="shared" si="0"/>
        <v>0</v>
      </c>
      <c r="H14" s="203">
        <f t="shared" si="0"/>
        <v>0</v>
      </c>
      <c r="I14" s="27">
        <f t="shared" si="0"/>
        <v>0</v>
      </c>
      <c r="J14" s="27">
        <f t="shared" si="0"/>
        <v>0</v>
      </c>
      <c r="K14" s="200"/>
      <c r="L14" s="5"/>
      <c r="M14" s="5"/>
      <c r="N14" s="6"/>
      <c r="O14" s="6"/>
      <c r="P14" s="4"/>
    </row>
    <row r="15" spans="1:16" ht="23.25" customHeight="1" x14ac:dyDescent="0.35">
      <c r="A15" s="68"/>
      <c r="B15" s="68"/>
      <c r="C15" s="69"/>
      <c r="D15" s="70"/>
      <c r="E15" s="69"/>
      <c r="F15" s="71"/>
      <c r="G15" s="69"/>
      <c r="H15" s="204"/>
      <c r="I15" s="28"/>
      <c r="J15" s="28"/>
      <c r="K15" s="200"/>
      <c r="L15" s="5"/>
      <c r="M15" s="5"/>
      <c r="N15" s="6"/>
      <c r="O15" s="6"/>
      <c r="P15" s="4"/>
    </row>
    <row r="16" spans="1:16" ht="36.75" customHeight="1" x14ac:dyDescent="0.35">
      <c r="A16" s="52" t="s">
        <v>12</v>
      </c>
      <c r="B16" s="52"/>
      <c r="C16" s="72"/>
      <c r="D16" s="73"/>
      <c r="E16" s="72"/>
      <c r="F16" s="74"/>
      <c r="G16" s="72"/>
      <c r="H16" s="205"/>
      <c r="I16" s="29"/>
      <c r="J16" s="29"/>
      <c r="K16" s="206"/>
      <c r="L16" s="5"/>
      <c r="M16" s="5"/>
      <c r="N16" s="6"/>
      <c r="O16" s="6"/>
      <c r="P16" s="4"/>
    </row>
    <row r="17" spans="1:16" ht="23.25" customHeight="1" x14ac:dyDescent="0.35">
      <c r="A17" s="60" t="s">
        <v>5</v>
      </c>
      <c r="B17" s="60"/>
      <c r="C17" s="61"/>
      <c r="D17" s="75"/>
      <c r="E17" s="61">
        <f>Begrotingsmodel!E17</f>
        <v>0</v>
      </c>
      <c r="F17" s="76"/>
      <c r="G17" s="61"/>
      <c r="H17" s="207"/>
      <c r="I17" s="25"/>
      <c r="J17" s="25"/>
      <c r="K17" s="200"/>
      <c r="L17" s="5"/>
      <c r="M17" s="5"/>
      <c r="N17" s="6"/>
      <c r="O17" s="6"/>
      <c r="P17" s="4"/>
    </row>
    <row r="18" spans="1:16" ht="23.25" customHeight="1" x14ac:dyDescent="0.35">
      <c r="A18" s="60" t="s">
        <v>6</v>
      </c>
      <c r="B18" s="60"/>
      <c r="C18" s="61"/>
      <c r="D18" s="75"/>
      <c r="E18" s="61">
        <f>Begrotingsmodel!E18</f>
        <v>0</v>
      </c>
      <c r="F18" s="76"/>
      <c r="G18" s="61"/>
      <c r="H18" s="207"/>
      <c r="I18" s="25"/>
      <c r="J18" s="25"/>
      <c r="K18" s="200"/>
      <c r="L18" s="5"/>
      <c r="M18" s="5"/>
      <c r="N18" s="6"/>
      <c r="O18" s="6"/>
      <c r="P18" s="4"/>
    </row>
    <row r="19" spans="1:16" ht="23.25" customHeight="1" x14ac:dyDescent="0.35">
      <c r="A19" s="60" t="s">
        <v>25</v>
      </c>
      <c r="B19" s="60"/>
      <c r="C19" s="61"/>
      <c r="D19" s="77"/>
      <c r="E19" s="66">
        <f>SUM(E17:E18)</f>
        <v>0</v>
      </c>
      <c r="F19" s="78"/>
      <c r="G19" s="66"/>
      <c r="H19" s="208"/>
      <c r="I19" s="30"/>
      <c r="J19" s="30"/>
      <c r="K19" s="200"/>
      <c r="L19" s="5"/>
      <c r="M19" s="5"/>
      <c r="N19" s="6"/>
      <c r="O19" s="6"/>
      <c r="P19" s="4"/>
    </row>
    <row r="20" spans="1:16" ht="23.25" customHeight="1" x14ac:dyDescent="0.35">
      <c r="A20" s="60"/>
      <c r="B20" s="60"/>
      <c r="C20" s="61"/>
      <c r="D20" s="75"/>
      <c r="E20" s="61"/>
      <c r="F20" s="76"/>
      <c r="G20" s="61"/>
      <c r="H20" s="207"/>
      <c r="I20" s="25"/>
      <c r="J20" s="25"/>
      <c r="K20" s="200"/>
      <c r="L20" s="5"/>
      <c r="M20" s="5"/>
      <c r="N20" s="5"/>
      <c r="O20" s="5"/>
    </row>
    <row r="21" spans="1:16" ht="36.75" customHeight="1" x14ac:dyDescent="0.35">
      <c r="A21" s="79" t="s">
        <v>16</v>
      </c>
      <c r="B21" s="80"/>
      <c r="C21" s="81"/>
      <c r="D21" s="82"/>
      <c r="E21" s="81"/>
      <c r="F21" s="83"/>
      <c r="G21" s="81"/>
      <c r="H21" s="209"/>
      <c r="I21" s="31"/>
      <c r="J21" s="31"/>
      <c r="K21" s="206"/>
      <c r="L21" s="5"/>
      <c r="M21" s="5"/>
      <c r="N21" s="5"/>
      <c r="O21" s="5"/>
    </row>
    <row r="22" spans="1:16" ht="18" x14ac:dyDescent="0.35">
      <c r="A22" s="247"/>
      <c r="B22" s="60"/>
      <c r="C22" s="61"/>
      <c r="D22" s="75"/>
      <c r="E22" s="69">
        <f>Begrotingsmodel!E22</f>
        <v>0</v>
      </c>
      <c r="F22" s="76"/>
      <c r="G22" s="69">
        <f>Begrotingsmodel!G22</f>
        <v>0</v>
      </c>
      <c r="H22" s="207"/>
      <c r="I22" s="28">
        <v>0</v>
      </c>
      <c r="J22" s="28">
        <f>G22-I22</f>
        <v>0</v>
      </c>
      <c r="K22" s="200"/>
      <c r="L22" s="5"/>
      <c r="M22" s="5"/>
      <c r="N22" s="5"/>
      <c r="O22" s="5"/>
    </row>
    <row r="23" spans="1:16" ht="18" x14ac:dyDescent="0.35">
      <c r="A23" s="247"/>
      <c r="B23" s="60"/>
      <c r="C23" s="61"/>
      <c r="D23" s="75"/>
      <c r="E23" s="69">
        <f>Begrotingsmodel!E23</f>
        <v>0</v>
      </c>
      <c r="F23" s="76"/>
      <c r="G23" s="69">
        <f>Begrotingsmodel!G23</f>
        <v>0</v>
      </c>
      <c r="H23" s="207"/>
      <c r="I23" s="28">
        <v>0</v>
      </c>
      <c r="J23" s="28">
        <f>G23-I23</f>
        <v>0</v>
      </c>
      <c r="K23" s="200"/>
      <c r="L23" s="5"/>
      <c r="M23" s="5"/>
      <c r="N23" s="5"/>
      <c r="O23" s="5"/>
    </row>
    <row r="24" spans="1:16" s="2" customFormat="1" ht="23.25" customHeight="1" x14ac:dyDescent="0.35">
      <c r="A24" s="68" t="s">
        <v>13</v>
      </c>
      <c r="B24" s="68"/>
      <c r="C24" s="69"/>
      <c r="D24" s="70"/>
      <c r="E24" s="69">
        <f>Begrotingsmodel!E24</f>
        <v>0</v>
      </c>
      <c r="F24" s="71"/>
      <c r="G24" s="69">
        <f>Begrotingsmodel!G24</f>
        <v>0</v>
      </c>
      <c r="H24" s="204"/>
      <c r="I24" s="28">
        <v>0</v>
      </c>
      <c r="J24" s="28">
        <f>G24-I24</f>
        <v>0</v>
      </c>
      <c r="K24" s="210"/>
      <c r="L24" s="7"/>
      <c r="M24" s="7"/>
      <c r="N24" s="7"/>
      <c r="O24" s="7"/>
    </row>
    <row r="25" spans="1:16" s="2" customFormat="1" ht="23.25" customHeight="1" x14ac:dyDescent="0.35">
      <c r="A25" s="68" t="s">
        <v>39</v>
      </c>
      <c r="B25" s="68"/>
      <c r="C25" s="69"/>
      <c r="D25" s="70"/>
      <c r="E25" s="69">
        <f>Begrotingsmodel!E25</f>
        <v>0</v>
      </c>
      <c r="F25" s="71"/>
      <c r="G25" s="69">
        <f>Begrotingsmodel!G25</f>
        <v>0</v>
      </c>
      <c r="H25" s="204"/>
      <c r="I25" s="28">
        <v>0</v>
      </c>
      <c r="J25" s="28">
        <f>G25-I25</f>
        <v>0</v>
      </c>
      <c r="K25" s="210"/>
      <c r="L25" s="7"/>
      <c r="M25" s="7"/>
      <c r="N25" s="7"/>
      <c r="O25" s="7"/>
    </row>
    <row r="26" spans="1:16" s="2" customFormat="1" ht="23.25" customHeight="1" x14ac:dyDescent="0.35">
      <c r="A26" s="68" t="s">
        <v>40</v>
      </c>
      <c r="B26" s="68"/>
      <c r="C26" s="69"/>
      <c r="D26" s="70"/>
      <c r="E26" s="69">
        <f>Begrotingsmodel!E26</f>
        <v>0</v>
      </c>
      <c r="F26" s="71"/>
      <c r="G26" s="69">
        <f>Begrotingsmodel!G26</f>
        <v>0</v>
      </c>
      <c r="H26" s="204"/>
      <c r="I26" s="28">
        <v>0</v>
      </c>
      <c r="J26" s="28">
        <f>G26-I26</f>
        <v>0</v>
      </c>
      <c r="K26" s="210"/>
      <c r="L26" s="7"/>
      <c r="M26" s="7"/>
      <c r="N26" s="7"/>
      <c r="O26" s="7"/>
    </row>
    <row r="27" spans="1:16" ht="23.25" customHeight="1" x14ac:dyDescent="0.35">
      <c r="A27" s="60" t="s">
        <v>25</v>
      </c>
      <c r="B27" s="60"/>
      <c r="C27" s="61"/>
      <c r="D27" s="77"/>
      <c r="E27" s="66">
        <f>SUM(E24:E26)</f>
        <v>0</v>
      </c>
      <c r="F27" s="84"/>
      <c r="G27" s="66">
        <f>SUM(G26)</f>
        <v>0</v>
      </c>
      <c r="H27" s="211"/>
      <c r="I27" s="30">
        <f>SUM(I22:I26)</f>
        <v>0</v>
      </c>
      <c r="J27" s="30">
        <f>SUM(J22:J26)</f>
        <v>0</v>
      </c>
      <c r="K27" s="200"/>
      <c r="L27" s="5"/>
      <c r="M27" s="5"/>
      <c r="N27" s="5"/>
      <c r="O27" s="5"/>
    </row>
    <row r="28" spans="1:16" ht="23.25" customHeight="1" x14ac:dyDescent="0.35">
      <c r="A28" s="60"/>
      <c r="B28" s="60"/>
      <c r="C28" s="61"/>
      <c r="D28" s="75"/>
      <c r="E28" s="61"/>
      <c r="F28" s="85"/>
      <c r="G28" s="61"/>
      <c r="H28" s="212"/>
      <c r="I28" s="25"/>
      <c r="J28" s="25"/>
      <c r="K28" s="200"/>
      <c r="L28" s="5"/>
      <c r="M28" s="5"/>
      <c r="N28" s="5"/>
      <c r="O28" s="5"/>
    </row>
    <row r="29" spans="1:16" ht="23.25" customHeight="1" thickBot="1" x14ac:dyDescent="0.4">
      <c r="A29" s="86" t="s">
        <v>26</v>
      </c>
      <c r="B29" s="60"/>
      <c r="C29" s="61"/>
      <c r="D29" s="87"/>
      <c r="E29" s="88">
        <f t="shared" ref="E29:J29" si="1">E14+E19+E27</f>
        <v>0</v>
      </c>
      <c r="F29" s="88">
        <f t="shared" si="1"/>
        <v>0</v>
      </c>
      <c r="G29" s="88">
        <f t="shared" si="1"/>
        <v>0</v>
      </c>
      <c r="H29" s="213"/>
      <c r="I29" s="44">
        <f>I14+I19+I27</f>
        <v>0</v>
      </c>
      <c r="J29" s="44">
        <f t="shared" si="1"/>
        <v>0</v>
      </c>
      <c r="K29" s="214"/>
      <c r="L29" s="5"/>
      <c r="M29" s="5"/>
      <c r="N29" s="5"/>
      <c r="O29" s="5"/>
    </row>
    <row r="30" spans="1:16" s="2" customFormat="1" ht="23.25" customHeight="1" thickTop="1" x14ac:dyDescent="0.35">
      <c r="A30" s="68"/>
      <c r="B30" s="68"/>
      <c r="C30" s="68"/>
      <c r="D30" s="69"/>
      <c r="E30" s="69"/>
      <c r="F30" s="89"/>
      <c r="G30" s="89"/>
      <c r="H30" s="215"/>
      <c r="I30" s="28"/>
      <c r="J30" s="32"/>
      <c r="K30" s="210"/>
      <c r="L30" s="7"/>
      <c r="M30" s="7"/>
      <c r="N30" s="7"/>
      <c r="O30" s="7"/>
    </row>
    <row r="31" spans="1:16" ht="36.75" customHeight="1" x14ac:dyDescent="0.3">
      <c r="A31" s="90" t="s">
        <v>14</v>
      </c>
      <c r="B31" s="90"/>
      <c r="C31" s="90"/>
      <c r="D31" s="283" t="s">
        <v>21</v>
      </c>
      <c r="E31" s="284"/>
      <c r="F31" s="285" t="s">
        <v>64</v>
      </c>
      <c r="G31" s="285"/>
      <c r="H31" s="281" t="s">
        <v>70</v>
      </c>
      <c r="I31" s="265"/>
      <c r="J31" s="19" t="s">
        <v>36</v>
      </c>
      <c r="K31" s="216" t="s">
        <v>19</v>
      </c>
      <c r="L31" s="5"/>
      <c r="M31" s="5"/>
      <c r="N31" s="5"/>
      <c r="O31" s="5"/>
    </row>
    <row r="32" spans="1:16" s="2" customFormat="1" ht="23.25" customHeight="1" x14ac:dyDescent="0.35">
      <c r="A32" s="68"/>
      <c r="B32" s="68"/>
      <c r="C32" s="68"/>
      <c r="D32" s="68"/>
      <c r="E32" s="61">
        <f>Begrotingsmodel!E32</f>
        <v>0</v>
      </c>
      <c r="F32" s="69"/>
      <c r="G32" s="69">
        <f>Begrotingsmodel!G32</f>
        <v>0</v>
      </c>
      <c r="H32" s="215"/>
      <c r="I32" s="28">
        <v>0</v>
      </c>
      <c r="J32" s="25">
        <f>I32-G32</f>
        <v>0</v>
      </c>
      <c r="K32" s="210"/>
      <c r="L32" s="7"/>
      <c r="M32" s="7"/>
      <c r="N32" s="7"/>
      <c r="O32" s="7"/>
    </row>
    <row r="33" spans="1:15" ht="23.25" customHeight="1" x14ac:dyDescent="0.35">
      <c r="A33" s="68"/>
      <c r="B33" s="68"/>
      <c r="C33" s="68"/>
      <c r="D33" s="68"/>
      <c r="E33" s="61">
        <f>Begrotingsmodel!E33</f>
        <v>0</v>
      </c>
      <c r="F33" s="69"/>
      <c r="G33" s="69">
        <f>Begrotingsmodel!G33</f>
        <v>0</v>
      </c>
      <c r="H33" s="217"/>
      <c r="I33" s="34">
        <v>0</v>
      </c>
      <c r="J33" s="25">
        <f>I33-G33</f>
        <v>0</v>
      </c>
      <c r="K33" s="200"/>
      <c r="L33" s="5"/>
      <c r="M33" s="5"/>
      <c r="N33" s="5"/>
      <c r="O33" s="5"/>
    </row>
    <row r="34" spans="1:15" ht="23.25" customHeight="1" x14ac:dyDescent="0.35">
      <c r="A34" s="68"/>
      <c r="B34" s="68"/>
      <c r="C34" s="68"/>
      <c r="D34" s="68"/>
      <c r="E34" s="61">
        <f>Begrotingsmodel!E34</f>
        <v>0</v>
      </c>
      <c r="F34" s="69"/>
      <c r="G34" s="69">
        <f>Begrotingsmodel!G34</f>
        <v>0</v>
      </c>
      <c r="H34" s="217"/>
      <c r="I34" s="34">
        <v>0</v>
      </c>
      <c r="J34" s="25">
        <f>I34-G34</f>
        <v>0</v>
      </c>
      <c r="K34" s="200"/>
      <c r="L34" s="5"/>
      <c r="M34" s="5"/>
      <c r="N34" s="5"/>
      <c r="O34" s="5"/>
    </row>
    <row r="35" spans="1:15" ht="23.25" customHeight="1" x14ac:dyDescent="0.35">
      <c r="A35" s="68"/>
      <c r="B35" s="68"/>
      <c r="C35" s="68"/>
      <c r="D35" s="68"/>
      <c r="E35" s="61">
        <f>Begrotingsmodel!E35</f>
        <v>0</v>
      </c>
      <c r="F35" s="69"/>
      <c r="G35" s="69">
        <f>Begrotingsmodel!G35</f>
        <v>0</v>
      </c>
      <c r="H35" s="217"/>
      <c r="I35" s="34">
        <v>0</v>
      </c>
      <c r="J35" s="25">
        <f>I35-G35</f>
        <v>0</v>
      </c>
      <c r="K35" s="200"/>
      <c r="L35" s="5"/>
      <c r="M35" s="5"/>
      <c r="N35" s="5"/>
      <c r="O35" s="5"/>
    </row>
    <row r="36" spans="1:15" ht="23.25" customHeight="1" x14ac:dyDescent="0.35">
      <c r="A36" s="68"/>
      <c r="B36" s="68"/>
      <c r="C36" s="68"/>
      <c r="D36" s="68"/>
      <c r="E36" s="61">
        <f>Begrotingsmodel!E36</f>
        <v>0</v>
      </c>
      <c r="F36" s="69"/>
      <c r="G36" s="69">
        <f>Begrotingsmodel!G36</f>
        <v>0</v>
      </c>
      <c r="H36" s="217"/>
      <c r="I36" s="34">
        <v>0</v>
      </c>
      <c r="J36" s="25">
        <f>I36-G36</f>
        <v>0</v>
      </c>
      <c r="K36" s="200"/>
      <c r="L36" s="5"/>
      <c r="M36" s="5"/>
      <c r="N36" s="5"/>
      <c r="O36" s="5"/>
    </row>
    <row r="37" spans="1:15" ht="23.25" customHeight="1" x14ac:dyDescent="0.35">
      <c r="A37" s="91" t="s">
        <v>27</v>
      </c>
      <c r="B37" s="68"/>
      <c r="C37" s="68"/>
      <c r="D37" s="92"/>
      <c r="E37" s="66">
        <f>SUM(E32:E36)</f>
        <v>0</v>
      </c>
      <c r="F37" s="93"/>
      <c r="G37" s="93">
        <f>SUM(G32:G36)</f>
        <v>0</v>
      </c>
      <c r="H37" s="218"/>
      <c r="I37" s="35">
        <f>SUM(I32:I36)</f>
        <v>0</v>
      </c>
      <c r="J37" s="35">
        <f>SUM(J32:J36)</f>
        <v>0</v>
      </c>
      <c r="K37" s="200"/>
      <c r="L37" s="5"/>
      <c r="M37" s="5"/>
      <c r="N37" s="5"/>
      <c r="O37" s="5"/>
    </row>
    <row r="38" spans="1:15" ht="23.25" customHeight="1" x14ac:dyDescent="0.35">
      <c r="A38" s="68"/>
      <c r="B38" s="68"/>
      <c r="C38" s="94"/>
      <c r="D38" s="95"/>
      <c r="E38" s="96"/>
      <c r="F38" s="97"/>
      <c r="G38" s="97"/>
      <c r="H38" s="219"/>
      <c r="I38" s="36"/>
      <c r="J38" s="24"/>
      <c r="K38" s="200"/>
      <c r="L38" s="5"/>
      <c r="M38" s="5"/>
      <c r="N38" s="5"/>
      <c r="O38" s="5"/>
    </row>
    <row r="39" spans="1:15" ht="36.75" customHeight="1" x14ac:dyDescent="0.3">
      <c r="A39" s="90" t="s">
        <v>76</v>
      </c>
      <c r="B39" s="33"/>
      <c r="C39" s="33"/>
      <c r="D39" s="283" t="s">
        <v>21</v>
      </c>
      <c r="E39" s="284"/>
      <c r="F39" s="283" t="s">
        <v>64</v>
      </c>
      <c r="G39" s="284"/>
      <c r="H39" s="281" t="s">
        <v>70</v>
      </c>
      <c r="I39" s="265"/>
      <c r="J39" s="19" t="s">
        <v>36</v>
      </c>
      <c r="K39" s="216" t="s">
        <v>19</v>
      </c>
    </row>
    <row r="40" spans="1:15" s="2" customFormat="1" ht="23.25" customHeight="1" x14ac:dyDescent="0.35">
      <c r="A40" s="130"/>
      <c r="B40" s="130"/>
      <c r="C40" s="130"/>
      <c r="D40" s="61"/>
      <c r="E40" s="69">
        <v>0</v>
      </c>
      <c r="F40" s="69"/>
      <c r="G40" s="61">
        <v>0</v>
      </c>
      <c r="H40" s="215"/>
      <c r="I40" s="28">
        <v>0</v>
      </c>
      <c r="J40" s="25">
        <f>I40-G40</f>
        <v>0</v>
      </c>
      <c r="K40" s="210"/>
    </row>
    <row r="41" spans="1:15" ht="18" x14ac:dyDescent="0.35">
      <c r="A41" s="151"/>
      <c r="B41" s="151"/>
      <c r="C41" s="151"/>
      <c r="D41" s="61"/>
      <c r="E41" s="69">
        <v>0</v>
      </c>
      <c r="F41" s="69"/>
      <c r="G41" s="61">
        <v>0</v>
      </c>
      <c r="H41" s="217"/>
      <c r="I41" s="34">
        <v>0</v>
      </c>
      <c r="J41" s="25">
        <f>I41-G41</f>
        <v>0</v>
      </c>
      <c r="K41" s="200"/>
    </row>
    <row r="42" spans="1:15" ht="23.25" customHeight="1" x14ac:dyDescent="0.35">
      <c r="A42" s="151"/>
      <c r="B42" s="151"/>
      <c r="C42" s="151"/>
      <c r="D42" s="61"/>
      <c r="E42" s="69">
        <v>0</v>
      </c>
      <c r="F42" s="69"/>
      <c r="G42" s="61">
        <v>0</v>
      </c>
      <c r="H42" s="217"/>
      <c r="I42" s="34">
        <v>0</v>
      </c>
      <c r="J42" s="25">
        <f>I42-G42</f>
        <v>0</v>
      </c>
      <c r="K42" s="200"/>
    </row>
    <row r="43" spans="1:15" ht="23.25" customHeight="1" x14ac:dyDescent="0.35">
      <c r="A43" s="151"/>
      <c r="B43" s="151"/>
      <c r="C43" s="151"/>
      <c r="D43" s="61"/>
      <c r="E43" s="69">
        <v>0</v>
      </c>
      <c r="F43" s="69"/>
      <c r="G43" s="61">
        <v>0</v>
      </c>
      <c r="H43" s="217"/>
      <c r="I43" s="34">
        <v>0</v>
      </c>
      <c r="J43" s="25">
        <f>I43-G43</f>
        <v>0</v>
      </c>
      <c r="K43" s="200"/>
    </row>
    <row r="44" spans="1:15" ht="23.25" customHeight="1" x14ac:dyDescent="0.35">
      <c r="A44" s="151"/>
      <c r="B44" s="151"/>
      <c r="C44" s="151"/>
      <c r="D44" s="61"/>
      <c r="E44" s="69"/>
      <c r="F44" s="69"/>
      <c r="G44" s="61"/>
      <c r="H44" s="217"/>
      <c r="I44" s="34">
        <v>0</v>
      </c>
      <c r="J44" s="25">
        <f>I44-G44</f>
        <v>0</v>
      </c>
      <c r="K44" s="200"/>
    </row>
    <row r="45" spans="1:15" ht="23.25" customHeight="1" x14ac:dyDescent="0.35">
      <c r="A45" s="91" t="s">
        <v>77</v>
      </c>
      <c r="B45" s="151"/>
      <c r="C45" s="151"/>
      <c r="D45" s="154"/>
      <c r="E45" s="140">
        <f>SUM(E40:E44)</f>
        <v>0</v>
      </c>
      <c r="F45" s="128"/>
      <c r="G45" s="155">
        <f>SUM(G40:G44)</f>
        <v>0</v>
      </c>
      <c r="H45" s="218"/>
      <c r="I45" s="35">
        <f>SUM(I40:I44)</f>
        <v>0</v>
      </c>
      <c r="J45" s="35">
        <f>SUM(J40:J44)</f>
        <v>0</v>
      </c>
      <c r="K45" s="200"/>
    </row>
    <row r="46" spans="1:15" ht="23.25" customHeight="1" x14ac:dyDescent="0.35">
      <c r="A46" s="151"/>
      <c r="B46" s="151"/>
      <c r="C46" s="156"/>
      <c r="D46" s="157"/>
      <c r="E46" s="158"/>
      <c r="F46" s="159"/>
      <c r="G46" s="159"/>
      <c r="H46" s="219"/>
      <c r="I46" s="5"/>
      <c r="J46" s="5"/>
      <c r="K46" s="200"/>
    </row>
    <row r="47" spans="1:15" ht="37.5" customHeight="1" x14ac:dyDescent="0.3">
      <c r="A47" s="52" t="s">
        <v>0</v>
      </c>
      <c r="B47" s="52"/>
      <c r="C47" s="98"/>
      <c r="D47" s="283" t="s">
        <v>21</v>
      </c>
      <c r="E47" s="284"/>
      <c r="F47" s="283" t="s">
        <v>64</v>
      </c>
      <c r="G47" s="285"/>
      <c r="H47" s="286" t="s">
        <v>70</v>
      </c>
      <c r="I47" s="268"/>
      <c r="J47" s="19" t="s">
        <v>36</v>
      </c>
      <c r="K47" s="216" t="s">
        <v>19</v>
      </c>
      <c r="L47" s="5"/>
      <c r="M47" s="5"/>
      <c r="N47" s="5"/>
      <c r="O47" s="5"/>
    </row>
    <row r="48" spans="1:15" ht="23.25" customHeight="1" x14ac:dyDescent="0.35">
      <c r="A48" s="68"/>
      <c r="B48" s="68"/>
      <c r="C48" s="99"/>
      <c r="D48" s="100"/>
      <c r="E48" s="101"/>
      <c r="F48" s="102"/>
      <c r="G48" s="102"/>
      <c r="H48" s="220"/>
      <c r="I48" s="37"/>
      <c r="J48" s="25"/>
      <c r="K48" s="200"/>
      <c r="L48" s="5"/>
      <c r="M48" s="5"/>
      <c r="N48" s="5"/>
      <c r="O48" s="5"/>
    </row>
    <row r="49" spans="1:15" ht="23.25" customHeight="1" x14ac:dyDescent="0.35">
      <c r="A49" s="68"/>
      <c r="B49" s="68"/>
      <c r="C49" s="68"/>
      <c r="D49" s="68"/>
      <c r="E49" s="61">
        <f>Begrotingsmodel!E49</f>
        <v>0</v>
      </c>
      <c r="F49" s="69"/>
      <c r="G49" s="69">
        <f>Begrotingsmodel!G49</f>
        <v>0</v>
      </c>
      <c r="H49" s="215"/>
      <c r="I49" s="28">
        <v>0</v>
      </c>
      <c r="J49" s="25">
        <f>I49-G49</f>
        <v>0</v>
      </c>
      <c r="K49" s="200"/>
      <c r="L49" s="5"/>
      <c r="M49" s="5"/>
      <c r="N49" s="5"/>
      <c r="O49" s="5"/>
    </row>
    <row r="50" spans="1:15" s="2" customFormat="1" ht="23.25" customHeight="1" x14ac:dyDescent="0.35">
      <c r="A50" s="68"/>
      <c r="B50" s="68"/>
      <c r="C50" s="68"/>
      <c r="D50" s="68"/>
      <c r="E50" s="61">
        <f>Begrotingsmodel!E50</f>
        <v>0</v>
      </c>
      <c r="F50" s="69"/>
      <c r="G50" s="69">
        <f>Begrotingsmodel!G50</f>
        <v>0</v>
      </c>
      <c r="H50" s="215"/>
      <c r="I50" s="28">
        <v>0</v>
      </c>
      <c r="J50" s="25">
        <f>I50-G50</f>
        <v>0</v>
      </c>
      <c r="K50" s="210"/>
      <c r="L50" s="7"/>
      <c r="M50" s="7"/>
      <c r="N50" s="7"/>
      <c r="O50" s="7"/>
    </row>
    <row r="51" spans="1:15" s="2" customFormat="1" ht="23.25" customHeight="1" x14ac:dyDescent="0.35">
      <c r="A51" s="68"/>
      <c r="B51" s="68"/>
      <c r="C51" s="68"/>
      <c r="D51" s="68"/>
      <c r="E51" s="61"/>
      <c r="F51" s="69"/>
      <c r="G51" s="69"/>
      <c r="H51" s="215"/>
      <c r="I51" s="28"/>
      <c r="J51" s="28"/>
      <c r="K51" s="210"/>
      <c r="L51" s="7"/>
      <c r="M51" s="7"/>
      <c r="N51" s="7"/>
      <c r="O51" s="7"/>
    </row>
    <row r="52" spans="1:15" s="2" customFormat="1" ht="23.25" customHeight="1" x14ac:dyDescent="0.35">
      <c r="A52" s="91" t="s">
        <v>28</v>
      </c>
      <c r="B52" s="68"/>
      <c r="C52" s="68"/>
      <c r="D52" s="92"/>
      <c r="E52" s="66">
        <f>SUM(E48:E51)</f>
        <v>0</v>
      </c>
      <c r="F52" s="93"/>
      <c r="G52" s="93">
        <f>SUM(G48:G51)</f>
        <v>0</v>
      </c>
      <c r="H52" s="221"/>
      <c r="I52" s="38">
        <f>SUM(I48:I51)</f>
        <v>0</v>
      </c>
      <c r="J52" s="38">
        <f>SUM(J48:J51)</f>
        <v>0</v>
      </c>
      <c r="K52" s="222"/>
      <c r="L52" s="7"/>
      <c r="M52" s="7"/>
      <c r="N52" s="7"/>
      <c r="O52" s="7"/>
    </row>
    <row r="53" spans="1:15" ht="23.25" customHeight="1" x14ac:dyDescent="0.3">
      <c r="A53" s="68"/>
      <c r="B53" s="68"/>
      <c r="C53" s="68"/>
      <c r="D53" s="68"/>
      <c r="E53" s="61"/>
      <c r="F53" s="69"/>
      <c r="G53" s="69"/>
      <c r="H53" s="215"/>
      <c r="I53" s="28"/>
      <c r="J53" s="28"/>
      <c r="K53" s="223"/>
      <c r="L53" s="5"/>
      <c r="M53" s="5"/>
      <c r="N53" s="5"/>
      <c r="O53" s="5"/>
    </row>
    <row r="54" spans="1:15" ht="23.25" customHeight="1" x14ac:dyDescent="0.35">
      <c r="A54" s="103" t="s">
        <v>42</v>
      </c>
      <c r="B54" s="104"/>
      <c r="C54" s="104"/>
      <c r="D54" s="104"/>
      <c r="E54" s="61">
        <f>E29+E37+E52</f>
        <v>0</v>
      </c>
      <c r="F54" s="61"/>
      <c r="G54" s="61">
        <f>G29+G37+G52</f>
        <v>0</v>
      </c>
      <c r="H54" s="212"/>
      <c r="I54" s="25">
        <f>I29+I37+I46+I52</f>
        <v>0</v>
      </c>
      <c r="J54" s="25">
        <f>J29+J37+J46+J52</f>
        <v>0</v>
      </c>
      <c r="K54" s="224"/>
      <c r="L54" s="5"/>
      <c r="M54" s="5"/>
      <c r="N54" s="5"/>
      <c r="O54" s="5"/>
    </row>
    <row r="55" spans="1:15" ht="23.25" customHeight="1" thickBot="1" x14ac:dyDescent="0.4">
      <c r="A55" s="68" t="s">
        <v>41</v>
      </c>
      <c r="B55" s="105"/>
      <c r="C55" s="105"/>
      <c r="D55" s="105"/>
      <c r="E55" s="61">
        <f>Begrotingsmodel!E55</f>
        <v>0</v>
      </c>
      <c r="F55" s="107"/>
      <c r="G55" s="61">
        <f>Begrotingsmodel!G55</f>
        <v>0</v>
      </c>
      <c r="H55" s="225"/>
      <c r="I55" s="28">
        <v>0</v>
      </c>
      <c r="J55" s="25">
        <f>I55-G55</f>
        <v>0</v>
      </c>
      <c r="K55" s="226"/>
      <c r="L55" s="5"/>
      <c r="M55" s="5"/>
      <c r="N55" s="5"/>
      <c r="O55" s="5"/>
    </row>
    <row r="56" spans="1:15" ht="23.25" customHeight="1" thickBot="1" x14ac:dyDescent="0.4">
      <c r="A56" s="187" t="s">
        <v>29</v>
      </c>
      <c r="B56" s="188"/>
      <c r="C56" s="188"/>
      <c r="D56" s="188"/>
      <c r="E56" s="239">
        <f t="shared" ref="E56:J56" si="2">E54+E55</f>
        <v>0</v>
      </c>
      <c r="F56" s="239">
        <f t="shared" si="2"/>
        <v>0</v>
      </c>
      <c r="G56" s="191">
        <f t="shared" si="2"/>
        <v>0</v>
      </c>
      <c r="H56" s="240">
        <f t="shared" si="2"/>
        <v>0</v>
      </c>
      <c r="I56" s="241">
        <f t="shared" si="2"/>
        <v>0</v>
      </c>
      <c r="J56" s="241">
        <f t="shared" si="2"/>
        <v>0</v>
      </c>
      <c r="K56" s="194"/>
      <c r="L56" s="5"/>
      <c r="M56" s="5"/>
      <c r="N56" s="5"/>
      <c r="O56" s="5"/>
    </row>
    <row r="57" spans="1:15" ht="23.25" customHeight="1" x14ac:dyDescent="0.35">
      <c r="A57" s="103"/>
      <c r="B57" s="105"/>
      <c r="C57" s="105"/>
      <c r="D57" s="105"/>
      <c r="E57" s="233"/>
      <c r="F57" s="233"/>
      <c r="G57" s="233"/>
      <c r="H57" s="234"/>
      <c r="I57" s="235"/>
      <c r="J57" s="235"/>
      <c r="K57" s="226"/>
      <c r="L57" s="5"/>
      <c r="M57" s="5"/>
      <c r="N57" s="5"/>
      <c r="O57" s="5"/>
    </row>
    <row r="58" spans="1:15" ht="23.25" customHeight="1" x14ac:dyDescent="0.35">
      <c r="A58" s="106"/>
      <c r="B58" s="105"/>
      <c r="C58" s="105"/>
      <c r="D58" s="105"/>
      <c r="E58" s="61"/>
      <c r="F58" s="107"/>
      <c r="G58" s="107"/>
      <c r="H58" s="225"/>
      <c r="I58" s="39"/>
      <c r="J58" s="41"/>
      <c r="K58" s="226"/>
      <c r="L58" s="5"/>
      <c r="M58" s="5"/>
      <c r="N58" s="5"/>
      <c r="O58" s="5"/>
    </row>
    <row r="59" spans="1:15" ht="36.75" customHeight="1" x14ac:dyDescent="0.3">
      <c r="A59" s="47" t="s">
        <v>30</v>
      </c>
      <c r="B59" s="47"/>
      <c r="C59" s="47"/>
      <c r="D59" s="47"/>
      <c r="E59" s="276" t="s">
        <v>43</v>
      </c>
      <c r="F59" s="276"/>
      <c r="G59" s="47"/>
      <c r="H59" s="227"/>
      <c r="I59" s="277" t="s">
        <v>72</v>
      </c>
      <c r="J59" s="277"/>
      <c r="K59" s="228"/>
      <c r="L59" s="5"/>
      <c r="M59" s="5"/>
      <c r="N59" s="5"/>
      <c r="O59" s="5"/>
    </row>
    <row r="60" spans="1:15" ht="23.25" customHeight="1" thickBot="1" x14ac:dyDescent="0.4">
      <c r="A60" s="108"/>
      <c r="B60" s="105"/>
      <c r="C60" s="105"/>
      <c r="D60" s="105"/>
      <c r="E60" s="109"/>
      <c r="F60" s="61"/>
      <c r="G60" s="61"/>
      <c r="H60" s="212"/>
      <c r="I60" s="41"/>
      <c r="J60" s="40"/>
      <c r="K60" s="200"/>
      <c r="L60" s="5"/>
      <c r="M60" s="5"/>
      <c r="N60" s="5"/>
      <c r="O60" s="5"/>
    </row>
    <row r="61" spans="1:15" ht="23.25" customHeight="1" thickBot="1" x14ac:dyDescent="0.35">
      <c r="A61" s="108" t="s">
        <v>65</v>
      </c>
      <c r="B61" s="105"/>
      <c r="C61" s="105"/>
      <c r="D61" s="69"/>
      <c r="E61" s="61">
        <f>G56</f>
        <v>0</v>
      </c>
      <c r="F61" s="61"/>
      <c r="G61" s="61"/>
      <c r="H61" s="212"/>
      <c r="I61" s="25">
        <f>I56</f>
        <v>0</v>
      </c>
      <c r="J61" s="28"/>
      <c r="K61" s="249" t="s">
        <v>75</v>
      </c>
      <c r="L61" s="5"/>
      <c r="M61" s="5"/>
      <c r="N61" s="5"/>
      <c r="O61" s="5"/>
    </row>
    <row r="62" spans="1:15" ht="23.25" customHeight="1" x14ac:dyDescent="0.35">
      <c r="A62" s="108" t="s">
        <v>15</v>
      </c>
      <c r="B62" s="105"/>
      <c r="C62" s="105"/>
      <c r="D62" s="69"/>
      <c r="E62" s="61">
        <v>0</v>
      </c>
      <c r="F62" s="61"/>
      <c r="G62" s="61"/>
      <c r="H62" s="212"/>
      <c r="I62" s="25"/>
      <c r="J62" s="28"/>
      <c r="K62" s="200"/>
      <c r="L62" s="5"/>
      <c r="M62" s="5"/>
      <c r="N62" s="5"/>
      <c r="O62" s="5"/>
    </row>
    <row r="63" spans="1:15" ht="23.25" customHeight="1" thickBot="1" x14ac:dyDescent="0.4">
      <c r="A63" s="108" t="s">
        <v>8</v>
      </c>
      <c r="B63" s="105"/>
      <c r="C63" s="105"/>
      <c r="D63" s="69"/>
      <c r="E63" s="61">
        <v>0</v>
      </c>
      <c r="F63" s="61"/>
      <c r="G63" s="61"/>
      <c r="H63" s="212"/>
      <c r="I63" s="25"/>
      <c r="J63" s="28"/>
      <c r="K63" s="200"/>
      <c r="L63" s="5"/>
      <c r="M63" s="5"/>
      <c r="N63" s="5"/>
      <c r="O63" s="5"/>
    </row>
    <row r="64" spans="1:15" ht="23.25" customHeight="1" thickBot="1" x14ac:dyDescent="0.4">
      <c r="A64" s="187" t="s">
        <v>32</v>
      </c>
      <c r="B64" s="189"/>
      <c r="C64" s="189"/>
      <c r="D64" s="190"/>
      <c r="E64" s="191">
        <f>SUM(E61:E63)</f>
        <v>0</v>
      </c>
      <c r="F64" s="61"/>
      <c r="G64" s="61"/>
      <c r="H64" s="229"/>
      <c r="I64" s="230">
        <f>SUM(I61:I63)</f>
        <v>0</v>
      </c>
      <c r="J64" s="231"/>
      <c r="K64" s="232"/>
      <c r="L64" s="5"/>
      <c r="M64" s="5"/>
      <c r="N64" s="5"/>
      <c r="O64" s="5"/>
    </row>
    <row r="65" spans="1:15" ht="23.25" customHeight="1" x14ac:dyDescent="0.35">
      <c r="A65" s="39"/>
      <c r="B65" s="9"/>
      <c r="C65" s="9"/>
      <c r="D65" s="9"/>
      <c r="E65" s="25"/>
      <c r="F65" s="25"/>
      <c r="G65" s="25"/>
      <c r="H65" s="25"/>
      <c r="I65" s="24"/>
      <c r="J65" s="24"/>
      <c r="K65" s="24"/>
      <c r="L65" s="5"/>
      <c r="M65" s="5"/>
      <c r="N65" s="5"/>
      <c r="O65" s="5"/>
    </row>
    <row r="66" spans="1:15" ht="18" x14ac:dyDescent="0.35">
      <c r="A66" s="9"/>
      <c r="B66" s="9"/>
      <c r="C66" s="9"/>
      <c r="D66" s="9"/>
      <c r="E66" s="25"/>
      <c r="F66" s="25"/>
      <c r="G66" s="25"/>
      <c r="H66" s="25"/>
      <c r="I66" s="40"/>
      <c r="J66" s="24"/>
      <c r="K66" s="24"/>
      <c r="L66" s="5"/>
      <c r="M66" s="5"/>
      <c r="N66" s="5"/>
      <c r="O66" s="5"/>
    </row>
    <row r="67" spans="1:15" ht="18" x14ac:dyDescent="0.35">
      <c r="A67" s="9" t="s">
        <v>74</v>
      </c>
      <c r="B67" s="9"/>
      <c r="C67" s="9"/>
      <c r="D67" s="9"/>
      <c r="E67" s="9"/>
      <c r="F67" s="13"/>
      <c r="G67" s="42"/>
      <c r="H67" s="40"/>
      <c r="I67" s="40"/>
      <c r="J67" s="24"/>
      <c r="K67" s="24"/>
      <c r="L67" s="5"/>
      <c r="M67" s="5"/>
      <c r="N67" s="5"/>
      <c r="O67" s="5"/>
    </row>
    <row r="68" spans="1:15" ht="18" x14ac:dyDescent="0.35">
      <c r="A68" s="9"/>
      <c r="B68" s="9"/>
      <c r="C68" s="9"/>
      <c r="D68" s="9"/>
      <c r="E68" s="9"/>
      <c r="F68" s="13"/>
      <c r="G68" s="42"/>
      <c r="H68" s="40"/>
      <c r="I68" s="40"/>
      <c r="J68" s="24"/>
      <c r="K68" s="24"/>
      <c r="L68" s="5"/>
      <c r="M68" s="5"/>
      <c r="N68" s="5"/>
      <c r="O68" s="5"/>
    </row>
    <row r="69" spans="1:15" ht="18" x14ac:dyDescent="0.35">
      <c r="A69" s="43"/>
      <c r="B69" s="43"/>
      <c r="C69" s="43"/>
      <c r="D69" s="43"/>
      <c r="E69" s="43"/>
      <c r="F69" s="13"/>
      <c r="G69" s="42"/>
      <c r="H69" s="43"/>
      <c r="I69" s="43"/>
      <c r="J69" s="13"/>
      <c r="K69" s="13"/>
      <c r="L69" s="5"/>
      <c r="M69" s="5"/>
      <c r="N69" s="5"/>
      <c r="O69" s="5"/>
    </row>
    <row r="70" spans="1:15" ht="18" x14ac:dyDescent="0.35">
      <c r="A70" s="250" t="s">
        <v>66</v>
      </c>
      <c r="B70" s="250"/>
      <c r="C70" s="9"/>
      <c r="D70" s="9"/>
      <c r="E70" s="9"/>
      <c r="F70" s="13"/>
      <c r="G70" s="13"/>
      <c r="H70" s="9"/>
      <c r="I70" s="9"/>
      <c r="J70" s="13"/>
      <c r="K70" s="13"/>
      <c r="L70" s="5"/>
      <c r="M70" s="5"/>
      <c r="N70" s="5"/>
      <c r="O70" s="5"/>
    </row>
    <row r="71" spans="1:15" ht="18" x14ac:dyDescent="0.35">
      <c r="A71" s="43" t="s">
        <v>52</v>
      </c>
      <c r="B71" s="9"/>
      <c r="C71" s="9"/>
      <c r="D71" s="9"/>
      <c r="E71" s="9"/>
      <c r="F71" s="13"/>
      <c r="G71" s="13"/>
      <c r="H71" s="9"/>
      <c r="I71" s="9"/>
      <c r="J71" s="13"/>
      <c r="K71" s="13"/>
      <c r="L71" s="5"/>
      <c r="M71" s="5"/>
      <c r="N71" s="5"/>
      <c r="O71" s="5"/>
    </row>
    <row r="72" spans="1:15" ht="65.25" customHeight="1" x14ac:dyDescent="0.3">
      <c r="A72" s="282" t="s">
        <v>51</v>
      </c>
      <c r="B72" s="282"/>
      <c r="C72" s="282"/>
    </row>
    <row r="73" spans="1:15" ht="18.75" customHeight="1" x14ac:dyDescent="0.35">
      <c r="A73" s="250" t="s">
        <v>54</v>
      </c>
      <c r="B73" s="250"/>
      <c r="C73" s="250"/>
      <c r="D73" s="250"/>
      <c r="E73" s="250"/>
      <c r="F73" s="13"/>
      <c r="G73" s="13"/>
      <c r="H73" s="9"/>
      <c r="I73" s="9"/>
      <c r="J73" s="13"/>
      <c r="K73" s="13"/>
    </row>
  </sheetData>
  <mergeCells count="19">
    <mergeCell ref="A72:C72"/>
    <mergeCell ref="N5:P6"/>
    <mergeCell ref="D31:E31"/>
    <mergeCell ref="F31:G31"/>
    <mergeCell ref="H31:I31"/>
    <mergeCell ref="D47:E47"/>
    <mergeCell ref="F47:G47"/>
    <mergeCell ref="H47:I47"/>
    <mergeCell ref="D39:E39"/>
    <mergeCell ref="F39:G39"/>
    <mergeCell ref="A1:K1"/>
    <mergeCell ref="A2:K2"/>
    <mergeCell ref="A3:K3"/>
    <mergeCell ref="D5:E5"/>
    <mergeCell ref="F5:G5"/>
    <mergeCell ref="E59:F59"/>
    <mergeCell ref="I59:J59"/>
    <mergeCell ref="H5:K5"/>
    <mergeCell ref="H39:I39"/>
  </mergeCells>
  <pageMargins left="0.31496062992125984" right="0.31496062992125984" top="0.74803149606299213" bottom="0.74803149606299213" header="0.31496062992125984" footer="0.31496062992125984"/>
  <pageSetup paperSize="9" scale="39" orientation="portrait" r:id="rId1"/>
  <ignoredErrors>
    <ignoredError sqref="E22:E26 G22:G26 J22:J26 G32:G37 G49:G52 I52:J52 I37:J37 G45 I45:J4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70" zoomScaleNormal="70" workbookViewId="0">
      <pane ySplit="6" topLeftCell="A32" activePane="bottomLeft" state="frozen"/>
      <selection pane="bottomLeft" activeCell="I40" sqref="I40"/>
    </sheetView>
  </sheetViews>
  <sheetFormatPr defaultColWidth="9" defaultRowHeight="14.4" x14ac:dyDescent="0.3"/>
  <cols>
    <col min="1" max="1" width="40.44140625" style="177" customWidth="1"/>
    <col min="2" max="2" width="33.6640625" style="177" customWidth="1"/>
    <col min="3" max="3" width="17" style="177" customWidth="1"/>
    <col min="4" max="4" width="22.33203125" style="177" customWidth="1"/>
    <col min="5" max="5" width="25.33203125" style="177" customWidth="1"/>
    <col min="6" max="6" width="24.5546875" style="177" customWidth="1"/>
    <col min="7" max="7" width="21.5546875" style="177" customWidth="1"/>
    <col min="8" max="10" width="17.5546875" style="1" customWidth="1"/>
    <col min="11" max="11" width="35.88671875" style="1" customWidth="1"/>
    <col min="12" max="16384" width="9" style="1"/>
  </cols>
  <sheetData>
    <row r="1" spans="1:12" ht="31.5" customHeight="1" x14ac:dyDescent="0.3">
      <c r="A1" s="266" t="s">
        <v>33</v>
      </c>
      <c r="B1" s="266"/>
      <c r="C1" s="266"/>
      <c r="D1" s="266"/>
      <c r="E1" s="266"/>
      <c r="F1" s="266"/>
      <c r="G1" s="266"/>
      <c r="H1" s="5"/>
      <c r="I1" s="5"/>
      <c r="J1" s="5"/>
      <c r="K1" s="5"/>
    </row>
    <row r="2" spans="1:12" ht="31.5" customHeight="1" x14ac:dyDescent="0.3">
      <c r="A2" s="266" t="s">
        <v>34</v>
      </c>
      <c r="B2" s="266"/>
      <c r="C2" s="266"/>
      <c r="D2" s="266"/>
      <c r="E2" s="266"/>
      <c r="F2" s="266"/>
      <c r="G2" s="266"/>
      <c r="H2" s="5"/>
      <c r="I2" s="5"/>
      <c r="J2" s="5"/>
      <c r="K2" s="5"/>
    </row>
    <row r="3" spans="1:12" ht="24" customHeight="1" x14ac:dyDescent="0.3">
      <c r="A3" s="266" t="s">
        <v>35</v>
      </c>
      <c r="B3" s="266"/>
      <c r="C3" s="266"/>
      <c r="D3" s="266"/>
      <c r="E3" s="266"/>
      <c r="F3" s="266"/>
      <c r="G3" s="266"/>
      <c r="H3" s="5"/>
      <c r="I3" s="5"/>
      <c r="J3" s="5"/>
      <c r="K3" s="5"/>
    </row>
    <row r="4" spans="1:12" ht="40.5" customHeight="1" thickBot="1" x14ac:dyDescent="0.4">
      <c r="A4" s="289" t="s">
        <v>50</v>
      </c>
      <c r="B4" s="289"/>
      <c r="C4" s="289"/>
      <c r="D4" s="289"/>
      <c r="E4" s="289"/>
      <c r="F4" s="289"/>
      <c r="G4" s="289"/>
      <c r="H4" s="10"/>
      <c r="I4" s="12"/>
      <c r="J4" s="13"/>
      <c r="K4" s="13"/>
    </row>
    <row r="5" spans="1:12" ht="47.25" customHeight="1" x14ac:dyDescent="0.3">
      <c r="A5" s="262" t="s">
        <v>23</v>
      </c>
      <c r="B5" s="262"/>
      <c r="C5" s="14"/>
      <c r="D5" s="256" t="s">
        <v>38</v>
      </c>
      <c r="E5" s="257"/>
      <c r="F5" s="287" t="s">
        <v>64</v>
      </c>
      <c r="G5" s="288"/>
      <c r="H5" s="278" t="s">
        <v>70</v>
      </c>
      <c r="I5" s="279"/>
      <c r="J5" s="279"/>
      <c r="K5" s="280"/>
      <c r="L5" s="245"/>
    </row>
    <row r="6" spans="1:12" ht="34.5" customHeight="1" x14ac:dyDescent="0.3">
      <c r="A6" s="45"/>
      <c r="B6" s="45"/>
      <c r="C6" s="14" t="s">
        <v>31</v>
      </c>
      <c r="D6" s="15" t="s">
        <v>20</v>
      </c>
      <c r="E6" s="16" t="s">
        <v>22</v>
      </c>
      <c r="F6" s="17" t="s">
        <v>20</v>
      </c>
      <c r="G6" s="18" t="s">
        <v>22</v>
      </c>
      <c r="H6" s="195" t="s">
        <v>20</v>
      </c>
      <c r="I6" s="15" t="s">
        <v>46</v>
      </c>
      <c r="J6" s="15" t="s">
        <v>73</v>
      </c>
      <c r="K6" s="196" t="s">
        <v>19</v>
      </c>
      <c r="L6" s="245"/>
    </row>
    <row r="7" spans="1:12" ht="36.75" customHeight="1" x14ac:dyDescent="0.3">
      <c r="A7" s="33" t="s">
        <v>1</v>
      </c>
      <c r="B7" s="33"/>
      <c r="C7" s="19"/>
      <c r="D7" s="20"/>
      <c r="E7" s="21"/>
      <c r="F7" s="21"/>
      <c r="G7" s="21"/>
      <c r="H7" s="197"/>
      <c r="I7" s="22"/>
      <c r="J7" s="22"/>
      <c r="K7" s="198"/>
      <c r="L7" s="4"/>
    </row>
    <row r="8" spans="1:12" ht="23.25" customHeight="1" x14ac:dyDescent="0.35">
      <c r="A8" s="116" t="s">
        <v>10</v>
      </c>
      <c r="B8" s="116" t="s">
        <v>11</v>
      </c>
      <c r="C8" s="117"/>
      <c r="D8" s="117"/>
      <c r="E8" s="118"/>
      <c r="F8" s="119"/>
      <c r="G8" s="116"/>
      <c r="H8" s="199"/>
      <c r="I8" s="23"/>
      <c r="J8" s="23"/>
      <c r="K8" s="200"/>
      <c r="L8" s="4"/>
    </row>
    <row r="9" spans="1:12" ht="23.25" customHeight="1" x14ac:dyDescent="0.35">
      <c r="A9" s="120" t="s">
        <v>55</v>
      </c>
      <c r="B9" s="121" t="s">
        <v>4</v>
      </c>
      <c r="C9" s="122">
        <v>1</v>
      </c>
      <c r="D9" s="123">
        <v>150</v>
      </c>
      <c r="E9" s="122">
        <f>C9*D9</f>
        <v>150</v>
      </c>
      <c r="F9" s="123">
        <v>95</v>
      </c>
      <c r="G9" s="122">
        <f>F9*C9</f>
        <v>95</v>
      </c>
      <c r="H9" s="201">
        <v>70</v>
      </c>
      <c r="I9" s="25">
        <f>H9*C9</f>
        <v>70</v>
      </c>
      <c r="J9" s="25">
        <f>I9-G9</f>
        <v>-25</v>
      </c>
      <c r="K9" s="202" t="s">
        <v>56</v>
      </c>
      <c r="L9" s="4"/>
    </row>
    <row r="10" spans="1:12" ht="23.25" customHeight="1" x14ac:dyDescent="0.35">
      <c r="A10" s="120"/>
      <c r="B10" s="121" t="s">
        <v>7</v>
      </c>
      <c r="C10" s="122">
        <v>1</v>
      </c>
      <c r="D10" s="123">
        <v>100</v>
      </c>
      <c r="E10" s="122">
        <f>C10*D10</f>
        <v>100</v>
      </c>
      <c r="F10" s="123">
        <v>60</v>
      </c>
      <c r="G10" s="122">
        <f>F10*C10</f>
        <v>60</v>
      </c>
      <c r="H10" s="201">
        <v>50</v>
      </c>
      <c r="I10" s="25">
        <f>H10*C10</f>
        <v>50</v>
      </c>
      <c r="J10" s="25">
        <f>I10-G10</f>
        <v>-10</v>
      </c>
      <c r="K10" s="200" t="s">
        <v>56</v>
      </c>
      <c r="L10" s="4"/>
    </row>
    <row r="11" spans="1:12" ht="23.25" customHeight="1" x14ac:dyDescent="0.35">
      <c r="A11" s="124"/>
      <c r="B11" s="125" t="s">
        <v>37</v>
      </c>
      <c r="C11" s="126"/>
      <c r="D11" s="123"/>
      <c r="E11" s="122">
        <f>C11*D11</f>
        <v>0</v>
      </c>
      <c r="F11" s="123"/>
      <c r="G11" s="122">
        <f>F11*C11</f>
        <v>0</v>
      </c>
      <c r="H11" s="201"/>
      <c r="I11" s="25">
        <f>H11*C11</f>
        <v>0</v>
      </c>
      <c r="J11" s="25">
        <f>I11-G11</f>
        <v>0</v>
      </c>
      <c r="K11" s="200"/>
      <c r="L11" s="4"/>
    </row>
    <row r="12" spans="1:12" ht="23.25" customHeight="1" x14ac:dyDescent="0.35">
      <c r="A12" s="124"/>
      <c r="B12" s="127" t="s">
        <v>17</v>
      </c>
      <c r="C12" s="126"/>
      <c r="D12" s="123"/>
      <c r="E12" s="122">
        <f>C12*D12</f>
        <v>0</v>
      </c>
      <c r="F12" s="123"/>
      <c r="G12" s="122">
        <f>F12*C12</f>
        <v>0</v>
      </c>
      <c r="H12" s="201"/>
      <c r="I12" s="25">
        <f>H12*C12</f>
        <v>0</v>
      </c>
      <c r="J12" s="25">
        <f>I12-G12</f>
        <v>0</v>
      </c>
      <c r="K12" s="200"/>
      <c r="L12" s="4"/>
    </row>
    <row r="13" spans="1:12" ht="23.25" customHeight="1" x14ac:dyDescent="0.35">
      <c r="A13" s="124"/>
      <c r="B13" s="127" t="s">
        <v>17</v>
      </c>
      <c r="C13" s="126"/>
      <c r="D13" s="123"/>
      <c r="E13" s="126"/>
      <c r="F13" s="123"/>
      <c r="G13" s="122"/>
      <c r="H13" s="201"/>
      <c r="I13" s="26"/>
      <c r="J13" s="26"/>
      <c r="K13" s="200"/>
      <c r="L13" s="4"/>
    </row>
    <row r="14" spans="1:12" ht="23.25" customHeight="1" x14ac:dyDescent="0.35">
      <c r="A14" s="124" t="s">
        <v>24</v>
      </c>
      <c r="B14" s="124"/>
      <c r="C14" s="126"/>
      <c r="D14" s="128">
        <f t="shared" ref="D14:J14" si="0">SUM(D9:D13)</f>
        <v>250</v>
      </c>
      <c r="E14" s="129">
        <f t="shared" si="0"/>
        <v>250</v>
      </c>
      <c r="F14" s="128">
        <f t="shared" si="0"/>
        <v>155</v>
      </c>
      <c r="G14" s="129">
        <f t="shared" si="0"/>
        <v>155</v>
      </c>
      <c r="H14" s="203">
        <f t="shared" si="0"/>
        <v>120</v>
      </c>
      <c r="I14" s="27">
        <f t="shared" si="0"/>
        <v>120</v>
      </c>
      <c r="J14" s="27">
        <f t="shared" si="0"/>
        <v>-35</v>
      </c>
      <c r="K14" s="200"/>
      <c r="L14" s="4"/>
    </row>
    <row r="15" spans="1:12" ht="23.25" customHeight="1" x14ac:dyDescent="0.35">
      <c r="A15" s="130"/>
      <c r="B15" s="130"/>
      <c r="C15" s="131"/>
      <c r="D15" s="132"/>
      <c r="E15" s="131"/>
      <c r="F15" s="133"/>
      <c r="G15" s="254"/>
      <c r="H15" s="204"/>
      <c r="I15" s="28"/>
      <c r="J15" s="28"/>
      <c r="K15" s="200"/>
      <c r="L15" s="4"/>
    </row>
    <row r="16" spans="1:12" ht="36.75" customHeight="1" x14ac:dyDescent="0.35">
      <c r="A16" s="33" t="s">
        <v>12</v>
      </c>
      <c r="B16" s="33"/>
      <c r="C16" s="134"/>
      <c r="D16" s="135"/>
      <c r="E16" s="134"/>
      <c r="F16" s="136"/>
      <c r="G16" s="134"/>
      <c r="H16" s="205"/>
      <c r="I16" s="29"/>
      <c r="J16" s="29"/>
      <c r="K16" s="206"/>
      <c r="L16" s="4"/>
    </row>
    <row r="17" spans="1:12" ht="23.25" customHeight="1" x14ac:dyDescent="0.35">
      <c r="A17" s="120" t="s">
        <v>5</v>
      </c>
      <c r="B17" s="120"/>
      <c r="C17" s="122"/>
      <c r="D17" s="137"/>
      <c r="E17" s="122">
        <v>100</v>
      </c>
      <c r="F17" s="138"/>
      <c r="G17" s="122"/>
      <c r="H17" s="207"/>
      <c r="I17" s="25"/>
      <c r="J17" s="25"/>
      <c r="K17" s="200"/>
      <c r="L17" s="4"/>
    </row>
    <row r="18" spans="1:12" ht="23.25" customHeight="1" x14ac:dyDescent="0.35">
      <c r="A18" s="120" t="s">
        <v>6</v>
      </c>
      <c r="B18" s="120"/>
      <c r="C18" s="122"/>
      <c r="D18" s="137"/>
      <c r="E18" s="122">
        <v>100</v>
      </c>
      <c r="F18" s="138"/>
      <c r="G18" s="122"/>
      <c r="H18" s="207"/>
      <c r="I18" s="25"/>
      <c r="J18" s="25"/>
      <c r="K18" s="200"/>
      <c r="L18" s="4"/>
    </row>
    <row r="19" spans="1:12" ht="23.25" customHeight="1" x14ac:dyDescent="0.35">
      <c r="A19" s="120" t="s">
        <v>25</v>
      </c>
      <c r="B19" s="120"/>
      <c r="C19" s="122"/>
      <c r="D19" s="139"/>
      <c r="E19" s="140">
        <f>SUM(E17:E18)</f>
        <v>200</v>
      </c>
      <c r="F19" s="141"/>
      <c r="G19" s="140"/>
      <c r="H19" s="208"/>
      <c r="I19" s="30"/>
      <c r="J19" s="30"/>
      <c r="K19" s="200"/>
      <c r="L19" s="4"/>
    </row>
    <row r="20" spans="1:12" ht="23.25" customHeight="1" x14ac:dyDescent="0.35">
      <c r="A20" s="120"/>
      <c r="B20" s="120"/>
      <c r="C20" s="122"/>
      <c r="D20" s="137"/>
      <c r="E20" s="122"/>
      <c r="F20" s="138"/>
      <c r="G20" s="122"/>
      <c r="H20" s="207"/>
      <c r="I20" s="25"/>
      <c r="J20" s="25"/>
      <c r="K20" s="200"/>
    </row>
    <row r="21" spans="1:12" ht="36.75" customHeight="1" x14ac:dyDescent="0.35">
      <c r="A21" s="142" t="s">
        <v>16</v>
      </c>
      <c r="B21" s="143"/>
      <c r="C21" s="144"/>
      <c r="D21" s="145"/>
      <c r="E21" s="144"/>
      <c r="F21" s="146"/>
      <c r="G21" s="144"/>
      <c r="H21" s="209"/>
      <c r="I21" s="31"/>
      <c r="J21" s="31"/>
      <c r="K21" s="206"/>
    </row>
    <row r="22" spans="1:12" s="2" customFormat="1" ht="23.25" customHeight="1" x14ac:dyDescent="0.35">
      <c r="A22" s="130" t="s">
        <v>13</v>
      </c>
      <c r="B22" s="130"/>
      <c r="C22" s="131"/>
      <c r="D22" s="132"/>
      <c r="E22" s="131"/>
      <c r="F22" s="133"/>
      <c r="G22" s="131"/>
      <c r="H22" s="204"/>
      <c r="I22" s="28"/>
      <c r="J22" s="28"/>
      <c r="K22" s="210"/>
    </row>
    <row r="23" spans="1:12" s="2" customFormat="1" ht="23.25" customHeight="1" x14ac:dyDescent="0.35">
      <c r="A23" s="179" t="s">
        <v>39</v>
      </c>
      <c r="B23" s="130"/>
      <c r="C23" s="131"/>
      <c r="D23" s="132"/>
      <c r="E23" s="131">
        <v>100</v>
      </c>
      <c r="F23" s="133"/>
      <c r="G23" s="131"/>
      <c r="H23" s="204"/>
      <c r="I23" s="28"/>
      <c r="J23" s="28"/>
      <c r="K23" s="210"/>
    </row>
    <row r="24" spans="1:12" s="2" customFormat="1" ht="23.25" customHeight="1" x14ac:dyDescent="0.35">
      <c r="A24" s="178" t="s">
        <v>40</v>
      </c>
      <c r="B24" s="130"/>
      <c r="C24" s="131"/>
      <c r="D24" s="132"/>
      <c r="E24" s="131">
        <v>100</v>
      </c>
      <c r="F24" s="133"/>
      <c r="G24" s="131">
        <v>100</v>
      </c>
      <c r="H24" s="204"/>
      <c r="I24" s="28">
        <v>100</v>
      </c>
      <c r="J24" s="28"/>
      <c r="K24" s="210"/>
    </row>
    <row r="25" spans="1:12" ht="23.25" customHeight="1" x14ac:dyDescent="0.35">
      <c r="A25" s="120" t="s">
        <v>25</v>
      </c>
      <c r="B25" s="120"/>
      <c r="C25" s="122"/>
      <c r="D25" s="139"/>
      <c r="E25" s="140">
        <f>SUM(E23:E24)</f>
        <v>200</v>
      </c>
      <c r="F25" s="139"/>
      <c r="G25" s="140">
        <f>SUM(G24)</f>
        <v>100</v>
      </c>
      <c r="H25" s="211"/>
      <c r="I25" s="30">
        <f>SUM(I24)</f>
        <v>100</v>
      </c>
      <c r="J25" s="30"/>
      <c r="K25" s="200"/>
    </row>
    <row r="26" spans="1:12" ht="23.25" customHeight="1" x14ac:dyDescent="0.35">
      <c r="A26" s="120"/>
      <c r="B26" s="120"/>
      <c r="C26" s="122"/>
      <c r="D26" s="137"/>
      <c r="E26" s="122"/>
      <c r="F26" s="137"/>
      <c r="G26" s="122"/>
      <c r="H26" s="212"/>
      <c r="I26" s="25"/>
      <c r="J26" s="25"/>
      <c r="K26" s="200"/>
    </row>
    <row r="27" spans="1:12" ht="23.25" customHeight="1" thickBot="1" x14ac:dyDescent="0.4">
      <c r="A27" s="148" t="s">
        <v>26</v>
      </c>
      <c r="B27" s="120"/>
      <c r="C27" s="122"/>
      <c r="D27" s="137"/>
      <c r="E27" s="122">
        <f>E14+E19+E25</f>
        <v>650</v>
      </c>
      <c r="F27" s="123"/>
      <c r="G27" s="122">
        <f>G14+G19+G25</f>
        <v>255</v>
      </c>
      <c r="H27" s="212">
        <f>H14+H19+H25</f>
        <v>120</v>
      </c>
      <c r="I27" s="25">
        <f>I14+I19+I25</f>
        <v>220</v>
      </c>
      <c r="J27" s="25">
        <f>J14+J19+J25</f>
        <v>-35</v>
      </c>
      <c r="K27" s="214"/>
    </row>
    <row r="28" spans="1:12" s="2" customFormat="1" ht="23.25" customHeight="1" thickTop="1" x14ac:dyDescent="0.35">
      <c r="A28" s="130"/>
      <c r="B28" s="130"/>
      <c r="C28" s="130"/>
      <c r="D28" s="253"/>
      <c r="E28" s="253"/>
      <c r="F28" s="253"/>
      <c r="G28" s="253"/>
      <c r="H28" s="219"/>
      <c r="I28" s="253"/>
      <c r="J28" s="253"/>
      <c r="K28" s="210"/>
    </row>
    <row r="29" spans="1:12" ht="36.75" customHeight="1" x14ac:dyDescent="0.3">
      <c r="A29" s="33" t="s">
        <v>14</v>
      </c>
      <c r="B29" s="33"/>
      <c r="C29" s="33"/>
      <c r="D29" s="293" t="s">
        <v>21</v>
      </c>
      <c r="E29" s="294"/>
      <c r="F29" s="293" t="s">
        <v>64</v>
      </c>
      <c r="G29" s="291"/>
      <c r="H29" s="290" t="s">
        <v>70</v>
      </c>
      <c r="I29" s="291"/>
      <c r="J29" s="19" t="s">
        <v>36</v>
      </c>
      <c r="K29" s="216" t="s">
        <v>19</v>
      </c>
    </row>
    <row r="30" spans="1:12" s="2" customFormat="1" ht="23.25" customHeight="1" x14ac:dyDescent="0.35">
      <c r="A30" s="130" t="s">
        <v>59</v>
      </c>
      <c r="B30" s="130"/>
      <c r="C30" s="130"/>
      <c r="D30" s="130"/>
      <c r="E30" s="122">
        <v>100</v>
      </c>
      <c r="F30" s="131"/>
      <c r="G30" s="131"/>
      <c r="H30" s="215"/>
      <c r="I30" s="28"/>
      <c r="J30" s="25">
        <f>I30-G30</f>
        <v>0</v>
      </c>
      <c r="K30" s="210"/>
    </row>
    <row r="31" spans="1:12" ht="23.25" customHeight="1" x14ac:dyDescent="0.35">
      <c r="A31" s="151" t="s">
        <v>60</v>
      </c>
      <c r="B31" s="151"/>
      <c r="C31" s="151"/>
      <c r="D31" s="151"/>
      <c r="E31" s="122">
        <v>100</v>
      </c>
      <c r="F31" s="152"/>
      <c r="G31" s="152">
        <v>100</v>
      </c>
      <c r="H31" s="217"/>
      <c r="I31" s="34">
        <v>80</v>
      </c>
      <c r="J31" s="25">
        <f>I31-G31</f>
        <v>-20</v>
      </c>
      <c r="K31" s="200" t="s">
        <v>56</v>
      </c>
    </row>
    <row r="32" spans="1:12" ht="23.25" customHeight="1" x14ac:dyDescent="0.35">
      <c r="A32" s="151" t="s">
        <v>61</v>
      </c>
      <c r="B32" s="151"/>
      <c r="C32" s="151"/>
      <c r="D32" s="151"/>
      <c r="E32" s="122"/>
      <c r="F32" s="152"/>
      <c r="G32" s="152"/>
      <c r="H32" s="217"/>
      <c r="I32" s="34"/>
      <c r="J32" s="25">
        <f>I32-G32</f>
        <v>0</v>
      </c>
      <c r="K32" s="200"/>
    </row>
    <row r="33" spans="1:11" ht="23.25" customHeight="1" x14ac:dyDescent="0.35">
      <c r="A33" s="151" t="s">
        <v>62</v>
      </c>
      <c r="B33" s="151"/>
      <c r="C33" s="151"/>
      <c r="D33" s="151"/>
      <c r="E33" s="122"/>
      <c r="F33" s="152"/>
      <c r="G33" s="152"/>
      <c r="H33" s="217"/>
      <c r="I33" s="34"/>
      <c r="J33" s="34"/>
      <c r="K33" s="200"/>
    </row>
    <row r="34" spans="1:11" ht="23.25" customHeight="1" x14ac:dyDescent="0.35">
      <c r="A34" s="151"/>
      <c r="B34" s="151"/>
      <c r="C34" s="151"/>
      <c r="D34" s="151"/>
      <c r="E34" s="151"/>
      <c r="F34" s="152"/>
      <c r="G34" s="152"/>
      <c r="H34" s="217"/>
      <c r="I34" s="34"/>
      <c r="J34" s="34"/>
      <c r="K34" s="200"/>
    </row>
    <row r="35" spans="1:11" ht="23.25" customHeight="1" thickBot="1" x14ac:dyDescent="0.4">
      <c r="A35" s="153" t="s">
        <v>27</v>
      </c>
      <c r="B35" s="151"/>
      <c r="C35" s="151"/>
      <c r="D35" s="154"/>
      <c r="E35" s="140">
        <f>SUM(E30:E34)</f>
        <v>200</v>
      </c>
      <c r="F35" s="155"/>
      <c r="G35" s="155">
        <f>SUM(G30:G34)</f>
        <v>100</v>
      </c>
      <c r="H35" s="218"/>
      <c r="I35" s="35">
        <f>SUM(I30:I34)</f>
        <v>80</v>
      </c>
      <c r="J35" s="35">
        <f>SUM(J30:J34)</f>
        <v>-20</v>
      </c>
      <c r="K35" s="214"/>
    </row>
    <row r="36" spans="1:11" ht="23.25" customHeight="1" thickTop="1" x14ac:dyDescent="0.35">
      <c r="A36" s="151"/>
      <c r="B36" s="151"/>
      <c r="C36" s="156"/>
      <c r="D36" s="157"/>
      <c r="E36" s="158"/>
      <c r="F36" s="159"/>
      <c r="G36" s="159"/>
      <c r="H36" s="219"/>
      <c r="I36" s="253"/>
      <c r="J36" s="253"/>
      <c r="K36" s="210"/>
    </row>
    <row r="37" spans="1:11" ht="36.75" customHeight="1" x14ac:dyDescent="0.3">
      <c r="A37" s="33" t="s">
        <v>76</v>
      </c>
      <c r="B37" s="33"/>
      <c r="C37" s="33"/>
      <c r="D37" s="263" t="s">
        <v>21</v>
      </c>
      <c r="E37" s="264"/>
      <c r="F37" s="263" t="s">
        <v>64</v>
      </c>
      <c r="G37" s="265"/>
      <c r="H37" s="281" t="s">
        <v>70</v>
      </c>
      <c r="I37" s="265"/>
      <c r="J37" s="19" t="s">
        <v>36</v>
      </c>
      <c r="K37" s="216" t="s">
        <v>19</v>
      </c>
    </row>
    <row r="38" spans="1:11" s="2" customFormat="1" ht="23.25" customHeight="1" x14ac:dyDescent="0.35">
      <c r="A38" s="130" t="s">
        <v>78</v>
      </c>
      <c r="B38" s="130"/>
      <c r="C38" s="130"/>
      <c r="D38" s="61"/>
      <c r="E38" s="122">
        <v>100</v>
      </c>
      <c r="F38" s="69"/>
      <c r="G38" s="122">
        <v>100</v>
      </c>
      <c r="H38" s="215"/>
      <c r="I38" s="28">
        <v>100</v>
      </c>
      <c r="J38" s="25">
        <f>I38-G38</f>
        <v>0</v>
      </c>
      <c r="K38" s="210"/>
    </row>
    <row r="39" spans="1:11" ht="18" x14ac:dyDescent="0.35">
      <c r="A39" s="151" t="s">
        <v>79</v>
      </c>
      <c r="B39" s="151"/>
      <c r="C39" s="151"/>
      <c r="D39" s="61"/>
      <c r="E39" s="122">
        <v>100</v>
      </c>
      <c r="F39" s="69"/>
      <c r="G39" s="122">
        <v>100</v>
      </c>
      <c r="H39" s="217"/>
      <c r="I39" s="34">
        <v>100</v>
      </c>
      <c r="J39" s="25">
        <f>I39-G39</f>
        <v>0</v>
      </c>
      <c r="K39" s="200"/>
    </row>
    <row r="40" spans="1:11" ht="23.25" customHeight="1" x14ac:dyDescent="0.35">
      <c r="A40" s="151"/>
      <c r="B40" s="151"/>
      <c r="C40" s="151"/>
      <c r="D40" s="61"/>
      <c r="E40" s="122">
        <v>0</v>
      </c>
      <c r="F40" s="69"/>
      <c r="G40" s="122">
        <v>0</v>
      </c>
      <c r="H40" s="217"/>
      <c r="I40" s="34">
        <v>0</v>
      </c>
      <c r="J40" s="25">
        <f>I40-G40</f>
        <v>0</v>
      </c>
      <c r="K40" s="200"/>
    </row>
    <row r="41" spans="1:11" ht="23.25" customHeight="1" x14ac:dyDescent="0.35">
      <c r="A41" s="151"/>
      <c r="B41" s="151"/>
      <c r="C41" s="151"/>
      <c r="D41" s="61"/>
      <c r="E41" s="122">
        <v>0</v>
      </c>
      <c r="F41" s="69"/>
      <c r="G41" s="122">
        <v>0</v>
      </c>
      <c r="H41" s="217"/>
      <c r="I41" s="34">
        <v>0</v>
      </c>
      <c r="J41" s="25">
        <f>I41-G41</f>
        <v>0</v>
      </c>
      <c r="K41" s="200"/>
    </row>
    <row r="42" spans="1:11" ht="23.25" customHeight="1" x14ac:dyDescent="0.35">
      <c r="A42" s="151"/>
      <c r="B42" s="151"/>
      <c r="C42" s="151"/>
      <c r="D42" s="61"/>
      <c r="E42" s="69"/>
      <c r="F42" s="69"/>
      <c r="G42" s="61"/>
      <c r="H42" s="217"/>
      <c r="I42" s="34">
        <v>0</v>
      </c>
      <c r="J42" s="25">
        <f>I42-G42</f>
        <v>0</v>
      </c>
      <c r="K42" s="200"/>
    </row>
    <row r="43" spans="1:11" ht="23.25" customHeight="1" thickBot="1" x14ac:dyDescent="0.4">
      <c r="A43" s="153" t="s">
        <v>77</v>
      </c>
      <c r="B43" s="151"/>
      <c r="C43" s="151"/>
      <c r="D43" s="154"/>
      <c r="E43" s="140">
        <f>SUM(E38:E42)</f>
        <v>200</v>
      </c>
      <c r="F43" s="128"/>
      <c r="G43" s="155">
        <f>SUM(G38:G42)</f>
        <v>200</v>
      </c>
      <c r="H43" s="218"/>
      <c r="I43" s="35">
        <f>SUM(I38:I42)</f>
        <v>200</v>
      </c>
      <c r="J43" s="35">
        <f>SUM(J38:J42)</f>
        <v>0</v>
      </c>
      <c r="K43" s="214"/>
    </row>
    <row r="44" spans="1:11" ht="23.25" customHeight="1" thickTop="1" x14ac:dyDescent="0.35">
      <c r="A44" s="151"/>
      <c r="B44" s="151"/>
      <c r="C44" s="156"/>
      <c r="D44" s="157"/>
      <c r="E44" s="158"/>
      <c r="F44" s="159"/>
      <c r="G44" s="159"/>
      <c r="H44" s="219"/>
      <c r="I44" s="253"/>
      <c r="J44" s="253"/>
      <c r="K44" s="210"/>
    </row>
    <row r="45" spans="1:11" ht="37.5" customHeight="1" x14ac:dyDescent="0.3">
      <c r="A45" s="33" t="s">
        <v>0</v>
      </c>
      <c r="B45" s="33"/>
      <c r="C45" s="160"/>
      <c r="D45" s="269" t="s">
        <v>21</v>
      </c>
      <c r="E45" s="270"/>
      <c r="F45" s="267" t="s">
        <v>64</v>
      </c>
      <c r="G45" s="268"/>
      <c r="H45" s="286" t="s">
        <v>70</v>
      </c>
      <c r="I45" s="292"/>
      <c r="J45" s="19" t="s">
        <v>36</v>
      </c>
      <c r="K45" s="216" t="s">
        <v>19</v>
      </c>
    </row>
    <row r="46" spans="1:11" ht="23.25" customHeight="1" x14ac:dyDescent="0.35">
      <c r="A46" s="130" t="s">
        <v>18</v>
      </c>
      <c r="B46" s="130"/>
      <c r="C46" s="161"/>
      <c r="D46" s="162"/>
      <c r="E46" s="163"/>
      <c r="F46" s="164"/>
      <c r="G46" s="164"/>
      <c r="H46" s="220"/>
      <c r="I46" s="37"/>
      <c r="J46" s="25"/>
      <c r="K46" s="200"/>
    </row>
    <row r="47" spans="1:11" ht="23.25" customHeight="1" x14ac:dyDescent="0.35">
      <c r="A47" s="130" t="s">
        <v>9</v>
      </c>
      <c r="B47" s="130"/>
      <c r="C47" s="130"/>
      <c r="D47" s="130"/>
      <c r="E47" s="122">
        <v>100</v>
      </c>
      <c r="F47" s="131"/>
      <c r="G47" s="131">
        <v>100</v>
      </c>
      <c r="H47" s="215"/>
      <c r="I47" s="28">
        <v>100</v>
      </c>
      <c r="J47" s="25">
        <f>I47-G47</f>
        <v>0</v>
      </c>
      <c r="K47" s="200"/>
    </row>
    <row r="48" spans="1:11" s="2" customFormat="1" ht="23.25" customHeight="1" x14ac:dyDescent="0.35">
      <c r="A48" s="130" t="s">
        <v>58</v>
      </c>
      <c r="B48" s="130"/>
      <c r="C48" s="130"/>
      <c r="D48" s="130"/>
      <c r="E48" s="122">
        <v>100</v>
      </c>
      <c r="F48" s="131"/>
      <c r="G48" s="131">
        <v>100</v>
      </c>
      <c r="H48" s="215"/>
      <c r="I48" s="28">
        <v>100</v>
      </c>
      <c r="J48" s="25">
        <f>I48-G48</f>
        <v>0</v>
      </c>
      <c r="K48" s="210"/>
    </row>
    <row r="49" spans="1:11" s="2" customFormat="1" ht="23.25" customHeight="1" x14ac:dyDescent="0.35">
      <c r="A49" s="130"/>
      <c r="B49" s="130"/>
      <c r="C49" s="130"/>
      <c r="D49" s="130"/>
      <c r="E49" s="122"/>
      <c r="F49" s="131"/>
      <c r="G49" s="131"/>
      <c r="H49" s="215"/>
      <c r="I49" s="28"/>
      <c r="J49" s="28"/>
      <c r="K49" s="210"/>
    </row>
    <row r="50" spans="1:11" s="2" customFormat="1" ht="23.25" customHeight="1" x14ac:dyDescent="0.35">
      <c r="A50" s="165" t="s">
        <v>28</v>
      </c>
      <c r="B50" s="130"/>
      <c r="C50" s="130"/>
      <c r="D50" s="166"/>
      <c r="E50" s="140">
        <f>SUM(E47:E49)</f>
        <v>200</v>
      </c>
      <c r="F50" s="167"/>
      <c r="G50" s="167">
        <f>SUM(G47:G49)</f>
        <v>200</v>
      </c>
      <c r="H50" s="221"/>
      <c r="I50" s="38">
        <f>SUM(I47:I49)</f>
        <v>200</v>
      </c>
      <c r="J50" s="38">
        <f>SUM(J47:J49)</f>
        <v>0</v>
      </c>
      <c r="K50" s="222"/>
    </row>
    <row r="51" spans="1:11" ht="23.25" customHeight="1" x14ac:dyDescent="0.3">
      <c r="A51" s="130"/>
      <c r="B51" s="130"/>
      <c r="C51" s="130"/>
      <c r="D51" s="130"/>
      <c r="E51" s="122"/>
      <c r="F51" s="131"/>
      <c r="G51" s="131"/>
      <c r="H51" s="215"/>
      <c r="I51" s="28"/>
      <c r="J51" s="28"/>
      <c r="K51" s="223"/>
    </row>
    <row r="52" spans="1:11" ht="23.25" customHeight="1" x14ac:dyDescent="0.35">
      <c r="A52" s="168" t="s">
        <v>48</v>
      </c>
      <c r="B52" s="169"/>
      <c r="C52" s="169"/>
      <c r="D52" s="169"/>
      <c r="E52" s="122">
        <f>E27+E35+E50</f>
        <v>1050</v>
      </c>
      <c r="F52" s="122"/>
      <c r="G52" s="122">
        <f>G27+G35+G50</f>
        <v>555</v>
      </c>
      <c r="H52" s="212"/>
      <c r="I52" s="25">
        <f>I27+I35+I50</f>
        <v>500</v>
      </c>
      <c r="J52" s="25">
        <f>J27+J35+J50</f>
        <v>-55</v>
      </c>
      <c r="K52" s="224"/>
    </row>
    <row r="53" spans="1:11" ht="23.25" customHeight="1" thickBot="1" x14ac:dyDescent="0.4">
      <c r="A53" s="130" t="s">
        <v>41</v>
      </c>
      <c r="B53" s="121"/>
      <c r="C53" s="121"/>
      <c r="D53" s="121"/>
      <c r="E53" s="122"/>
      <c r="F53" s="170"/>
      <c r="G53" s="122">
        <v>0</v>
      </c>
      <c r="H53" s="225"/>
      <c r="I53" s="28">
        <v>0</v>
      </c>
      <c r="J53" s="25">
        <f>I53-G53</f>
        <v>0</v>
      </c>
      <c r="K53" s="226"/>
    </row>
    <row r="54" spans="1:11" ht="23.25" customHeight="1" thickBot="1" x14ac:dyDescent="0.4">
      <c r="A54" s="192" t="s">
        <v>47</v>
      </c>
      <c r="B54" s="182"/>
      <c r="C54" s="182"/>
      <c r="D54" s="182"/>
      <c r="E54" s="242">
        <f t="shared" ref="E54:J54" si="1">E52+E53</f>
        <v>1050</v>
      </c>
      <c r="F54" s="244">
        <f t="shared" si="1"/>
        <v>0</v>
      </c>
      <c r="G54" s="243">
        <f t="shared" si="1"/>
        <v>555</v>
      </c>
      <c r="H54" s="240">
        <f t="shared" si="1"/>
        <v>0</v>
      </c>
      <c r="I54" s="241">
        <f t="shared" si="1"/>
        <v>500</v>
      </c>
      <c r="J54" s="241">
        <f t="shared" si="1"/>
        <v>-55</v>
      </c>
      <c r="K54" s="194"/>
    </row>
    <row r="55" spans="1:11" ht="23.25" customHeight="1" x14ac:dyDescent="0.35">
      <c r="A55" s="236"/>
      <c r="B55" s="121"/>
      <c r="C55" s="121"/>
      <c r="D55" s="121"/>
      <c r="E55" s="237"/>
      <c r="F55" s="237"/>
      <c r="G55" s="237"/>
      <c r="H55" s="234"/>
      <c r="I55" s="235"/>
      <c r="J55" s="235"/>
      <c r="K55" s="226"/>
    </row>
    <row r="56" spans="1:11" ht="23.25" customHeight="1" x14ac:dyDescent="0.35">
      <c r="A56" s="113"/>
      <c r="B56" s="121"/>
      <c r="C56" s="121"/>
      <c r="D56" s="121"/>
      <c r="E56" s="122"/>
      <c r="F56" s="170"/>
      <c r="G56" s="170"/>
      <c r="H56" s="225"/>
      <c r="I56" s="39"/>
      <c r="J56" s="41"/>
      <c r="K56" s="210"/>
    </row>
    <row r="57" spans="1:11" ht="36.75" customHeight="1" x14ac:dyDescent="0.3">
      <c r="A57" s="262" t="s">
        <v>30</v>
      </c>
      <c r="B57" s="262"/>
      <c r="C57" s="45"/>
      <c r="D57" s="45"/>
      <c r="E57" s="238" t="s">
        <v>43</v>
      </c>
      <c r="F57" s="238"/>
      <c r="G57" s="45"/>
      <c r="H57" s="227"/>
      <c r="I57" s="277" t="s">
        <v>72</v>
      </c>
      <c r="J57" s="277"/>
      <c r="K57" s="228"/>
    </row>
    <row r="58" spans="1:11" ht="23.25" customHeight="1" thickBot="1" x14ac:dyDescent="0.4">
      <c r="A58" s="171"/>
      <c r="B58" s="121"/>
      <c r="C58" s="121"/>
      <c r="D58" s="121"/>
      <c r="E58" s="115"/>
      <c r="F58" s="122"/>
      <c r="G58" s="122"/>
      <c r="H58" s="212"/>
      <c r="I58" s="41"/>
      <c r="J58" s="40"/>
      <c r="K58" s="200"/>
    </row>
    <row r="59" spans="1:11" ht="23.25" customHeight="1" thickBot="1" x14ac:dyDescent="0.4">
      <c r="A59" s="171" t="s">
        <v>65</v>
      </c>
      <c r="B59" s="249" t="s">
        <v>71</v>
      </c>
      <c r="C59" s="121"/>
      <c r="D59" s="131"/>
      <c r="E59" s="122">
        <f>G54</f>
        <v>555</v>
      </c>
      <c r="F59" s="122"/>
      <c r="G59" s="122"/>
      <c r="H59" s="212"/>
      <c r="I59" s="25">
        <f>I54</f>
        <v>500</v>
      </c>
      <c r="J59" s="28">
        <f>J54</f>
        <v>-55</v>
      </c>
      <c r="K59" s="200"/>
    </row>
    <row r="60" spans="1:11" ht="23.25" customHeight="1" x14ac:dyDescent="0.35">
      <c r="A60" s="171" t="s">
        <v>15</v>
      </c>
      <c r="B60" s="121"/>
      <c r="C60" s="121"/>
      <c r="D60" s="131"/>
      <c r="E60" s="122">
        <v>500</v>
      </c>
      <c r="F60" s="122"/>
      <c r="G60" s="122"/>
      <c r="H60" s="212"/>
      <c r="I60" s="25"/>
      <c r="J60" s="28"/>
      <c r="K60" s="200"/>
    </row>
    <row r="61" spans="1:11" ht="23.25" customHeight="1" thickBot="1" x14ac:dyDescent="0.4">
      <c r="A61" s="171" t="s">
        <v>8</v>
      </c>
      <c r="B61" s="121"/>
      <c r="C61" s="121"/>
      <c r="D61" s="131"/>
      <c r="E61" s="122">
        <v>45</v>
      </c>
      <c r="F61" s="122"/>
      <c r="G61" s="122"/>
      <c r="H61" s="212"/>
      <c r="I61" s="25"/>
      <c r="J61" s="28"/>
      <c r="K61" s="200"/>
    </row>
    <row r="62" spans="1:11" ht="23.25" customHeight="1" thickBot="1" x14ac:dyDescent="0.4">
      <c r="A62" s="183" t="s">
        <v>32</v>
      </c>
      <c r="B62" s="184"/>
      <c r="C62" s="184"/>
      <c r="D62" s="185"/>
      <c r="E62" s="186">
        <f>SUM(E59:E61)</f>
        <v>1100</v>
      </c>
      <c r="F62" s="122"/>
      <c r="G62" s="122"/>
      <c r="H62" s="229"/>
      <c r="I62" s="230">
        <f>SUM(I59:I61)</f>
        <v>500</v>
      </c>
      <c r="J62" s="231"/>
      <c r="K62" s="232"/>
    </row>
    <row r="63" spans="1:11" ht="23.25" customHeight="1" x14ac:dyDescent="0.35">
      <c r="A63" s="171"/>
      <c r="B63" s="113"/>
      <c r="C63" s="113"/>
      <c r="D63" s="113"/>
      <c r="E63" s="122"/>
      <c r="F63" s="122"/>
      <c r="G63" s="122"/>
      <c r="H63" s="25"/>
      <c r="I63" s="40"/>
      <c r="J63" s="24"/>
      <c r="K63" s="24"/>
    </row>
    <row r="64" spans="1:11" ht="18" x14ac:dyDescent="0.35">
      <c r="A64" s="113"/>
      <c r="B64" s="113"/>
      <c r="C64" s="113"/>
      <c r="D64" s="113"/>
      <c r="E64" s="122"/>
      <c r="F64" s="122"/>
      <c r="G64" s="122"/>
      <c r="H64" s="25"/>
      <c r="I64" s="40"/>
      <c r="J64" s="24"/>
      <c r="K64" s="24"/>
    </row>
    <row r="65" spans="1:11" ht="18.600000000000001" thickBot="1" x14ac:dyDescent="0.4">
      <c r="A65" s="43"/>
      <c r="B65" s="113"/>
      <c r="C65" s="113"/>
      <c r="D65" s="113"/>
      <c r="E65" s="113"/>
      <c r="F65" s="115"/>
      <c r="G65" s="172"/>
      <c r="H65" s="40"/>
      <c r="I65" s="40"/>
      <c r="J65" s="24"/>
      <c r="K65" s="24"/>
    </row>
    <row r="66" spans="1:11" ht="18" x14ac:dyDescent="0.35">
      <c r="A66" s="113"/>
      <c r="B66" s="113"/>
      <c r="C66" s="113"/>
      <c r="D66" s="113"/>
      <c r="E66" s="173"/>
      <c r="F66" s="174"/>
      <c r="G66" s="180"/>
      <c r="H66" s="40"/>
      <c r="I66" s="40"/>
      <c r="J66" s="24"/>
      <c r="K66" s="24"/>
    </row>
    <row r="67" spans="1:11" ht="30.75" customHeight="1" x14ac:dyDescent="0.35">
      <c r="A67" s="251" t="s">
        <v>66</v>
      </c>
      <c r="B67" s="252"/>
      <c r="C67" s="113"/>
      <c r="D67" s="113"/>
      <c r="E67" s="259" t="s">
        <v>45</v>
      </c>
      <c r="F67" s="260"/>
      <c r="G67" s="261"/>
      <c r="H67" s="43"/>
      <c r="I67" s="43"/>
      <c r="J67" s="13"/>
      <c r="K67" s="13"/>
    </row>
    <row r="68" spans="1:11" ht="18.600000000000001" thickBot="1" x14ac:dyDescent="0.4">
      <c r="A68" s="43" t="s">
        <v>44</v>
      </c>
      <c r="B68" s="113"/>
      <c r="C68" s="113"/>
      <c r="D68" s="113"/>
      <c r="E68" s="175"/>
      <c r="F68" s="176"/>
      <c r="G68" s="181"/>
      <c r="H68" s="9"/>
      <c r="I68" s="9"/>
      <c r="J68" s="13"/>
      <c r="K68" s="13"/>
    </row>
    <row r="69" spans="1:11" ht="60" customHeight="1" x14ac:dyDescent="0.35">
      <c r="A69" s="282" t="s">
        <v>51</v>
      </c>
      <c r="B69" s="282"/>
      <c r="C69" s="282"/>
      <c r="D69" s="113"/>
      <c r="E69" s="113"/>
      <c r="F69" s="115"/>
      <c r="G69" s="115"/>
      <c r="H69" s="9"/>
      <c r="I69" s="9"/>
      <c r="J69" s="13"/>
      <c r="K69" s="13"/>
    </row>
    <row r="70" spans="1:11" ht="18" x14ac:dyDescent="0.35">
      <c r="A70" s="9" t="s">
        <v>53</v>
      </c>
      <c r="B70" s="9"/>
      <c r="C70" s="9"/>
      <c r="D70" s="113"/>
      <c r="E70" s="113"/>
      <c r="F70" s="115"/>
      <c r="G70" s="115"/>
    </row>
    <row r="71" spans="1:11" ht="18" x14ac:dyDescent="0.35">
      <c r="H71" s="9"/>
      <c r="I71" s="9"/>
      <c r="J71" s="13"/>
      <c r="K71" s="13"/>
    </row>
  </sheetData>
  <mergeCells count="21">
    <mergeCell ref="H5:K5"/>
    <mergeCell ref="E67:G67"/>
    <mergeCell ref="D29:E29"/>
    <mergeCell ref="F29:G29"/>
    <mergeCell ref="D45:E45"/>
    <mergeCell ref="D37:E37"/>
    <mergeCell ref="H37:I37"/>
    <mergeCell ref="A69:C69"/>
    <mergeCell ref="H29:I29"/>
    <mergeCell ref="H45:I45"/>
    <mergeCell ref="I57:J57"/>
    <mergeCell ref="F37:G37"/>
    <mergeCell ref="F45:G45"/>
    <mergeCell ref="A57:B57"/>
    <mergeCell ref="A1:G1"/>
    <mergeCell ref="A2:G2"/>
    <mergeCell ref="A3:G3"/>
    <mergeCell ref="A5:B5"/>
    <mergeCell ref="D5:E5"/>
    <mergeCell ref="F5:G5"/>
    <mergeCell ref="A4:G4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ignoredErrors>
    <ignoredError sqref="G35:J35 G50:J50 J59 I43:J43 G4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H8" sqref="H8"/>
    </sheetView>
  </sheetViews>
  <sheetFormatPr defaultRowHeight="14.4" x14ac:dyDescent="0.3"/>
  <sheetData>
    <row r="1" spans="1:3" x14ac:dyDescent="0.3">
      <c r="A1" s="3" t="s">
        <v>2</v>
      </c>
      <c r="B1" s="3"/>
      <c r="C1" s="3" t="s">
        <v>3</v>
      </c>
    </row>
  </sheetData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ZK Download Document" ma:contentTypeID="0x010100AA3BDA9D8EB4A04C9D2F344C9403E43E00BC0B2161A420BD4680B454FE31A8AC61" ma:contentTypeVersion="7" ma:contentTypeDescription="Beschrijft extra informatie voor download documenten; groep en volgorde" ma:contentTypeScope="" ma:versionID="afe70d83809c6b4f264081f8cb5640bb">
  <xsd:schema xmlns:xsd="http://www.w3.org/2001/XMLSchema" xmlns:xs="http://www.w3.org/2001/XMLSchema" xmlns:p="http://schemas.microsoft.com/office/2006/metadata/properties" xmlns:ns2="35cd4e3a-d7cf-425b-8d05-a9ffee96b3e9" targetNamespace="http://schemas.microsoft.com/office/2006/metadata/properties" ma:root="true" ma:fieldsID="d8db71bae561434b2b255988c264d26d" ns2:_="">
    <xsd:import namespace="35cd4e3a-d7cf-425b-8d05-a9ffee96b3e9"/>
    <xsd:element name="properties">
      <xsd:complexType>
        <xsd:sequence>
          <xsd:element name="documentManagement">
            <xsd:complexType>
              <xsd:all>
                <xsd:element ref="ns2:DownloadVolgorde" minOccurs="0"/>
                <xsd:element ref="ns2:DownloadMa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d4e3a-d7cf-425b-8d05-a9ffee96b3e9" elementFormDefault="qualified">
    <xsd:import namespace="http://schemas.microsoft.com/office/2006/documentManagement/types"/>
    <xsd:import namespace="http://schemas.microsoft.com/office/infopath/2007/PartnerControls"/>
    <xsd:element name="DownloadVolgorde" ma:index="8" nillable="true" ma:displayName="Download Volgorde" ma:decimals="0" ma:description="Bepaald de sortering voor download" ma:internalName="DownloadVolgorde" ma:percentage="FALSE">
      <xsd:simpleType>
        <xsd:restriction base="dms:Number"/>
      </xsd:simpleType>
    </xsd:element>
    <xsd:element name="DownloadMap" ma:index="9" nillable="true" ma:displayName="Download Map" ma:description="Geeft aan in welke map en volgorde een bestand zich bevind" ma:internalName="DownloadMap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wnloadMap xmlns="35cd4e3a-d7cf-425b-8d05-a9ffee96b3e9" xsi:nil="true"/>
    <DownloadVolgorde xmlns="35cd4e3a-d7cf-425b-8d05-a9ffee96b3e9" xsi:nil="true"/>
  </documentManagement>
</p:properties>
</file>

<file path=customXml/itemProps1.xml><?xml version="1.0" encoding="utf-8"?>
<ds:datastoreItem xmlns:ds="http://schemas.openxmlformats.org/officeDocument/2006/customXml" ds:itemID="{2B5637D9-3997-4EE9-8B49-FAF65BF7BE3F}"/>
</file>

<file path=customXml/itemProps2.xml><?xml version="1.0" encoding="utf-8"?>
<ds:datastoreItem xmlns:ds="http://schemas.openxmlformats.org/officeDocument/2006/customXml" ds:itemID="{02FB6E30-2F59-4040-AA9A-FFA5B4D05E93}"/>
</file>

<file path=customXml/itemProps3.xml><?xml version="1.0" encoding="utf-8"?>
<ds:datastoreItem xmlns:ds="http://schemas.openxmlformats.org/officeDocument/2006/customXml" ds:itemID="{1105B821-0DEE-489F-9B38-82038A32EF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Begrotingsmodel</vt:lpstr>
      <vt:lpstr>Realisatie</vt:lpstr>
      <vt:lpstr>Voorbeeld</vt:lpstr>
      <vt:lpstr>Blad1</vt:lpstr>
      <vt:lpstr>Begrotingsmodel!Afdrukbereik</vt:lpstr>
      <vt:lpstr>Realisatie!Afdrukbereik</vt:lpstr>
      <vt:lpstr>Voorbeeld!Afdrukbereik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SGS format projectbegroting</dc:title>
  <dc:creator>CZ</dc:creator>
  <cp:lastModifiedBy>Bold van den, TMMC (Tanja)</cp:lastModifiedBy>
  <cp:lastPrinted>2018-03-07T12:21:28Z</cp:lastPrinted>
  <dcterms:created xsi:type="dcterms:W3CDTF">2008-07-10T06:55:06Z</dcterms:created>
  <dcterms:modified xsi:type="dcterms:W3CDTF">2018-07-30T12:47:25Z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0x010100AA3BDA9D8EB4A04C9D2F344C9403E43E00BC0B2161A420BD4680B454FE31A8AC61</vt:lpwstr>
  </property>
</Properties>
</file>