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88" windowHeight="5940"/>
  </bookViews>
  <sheets>
    <sheet name="1. Leeswijzer" sheetId="5" r:id="rId1"/>
    <sheet name="Gegevens bestand" sheetId="2" state="hidden" r:id="rId2"/>
    <sheet name="Conversietabellen" sheetId="7" r:id="rId3"/>
    <sheet name="Input" sheetId="11" r:id="rId4"/>
    <sheet name="Output" sheetId="10" r:id="rId5"/>
  </sheets>
  <definedNames>
    <definedName name="_xlnm._FilterDatabase" localSheetId="4" hidden="1">Output!$A$7:$J$7</definedName>
    <definedName name="_xlnm.Print_Titles" localSheetId="4">Output!$1:$7</definedName>
  </definedNames>
  <calcPr calcId="145621"/>
</workbook>
</file>

<file path=xl/calcChain.xml><?xml version="1.0" encoding="utf-8"?>
<calcChain xmlns="http://schemas.openxmlformats.org/spreadsheetml/2006/main">
  <c r="A41" i="11" l="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" i="11"/>
  <c r="A39" i="11"/>
  <c r="C42" i="10"/>
  <c r="C44" i="10"/>
  <c r="C46" i="10"/>
  <c r="C48" i="10"/>
  <c r="C50" i="10"/>
  <c r="C52" i="10"/>
  <c r="B43" i="10"/>
  <c r="A44" i="10" s="1"/>
  <c r="B47" i="10"/>
  <c r="A48" i="10" s="1"/>
  <c r="H48" i="10" s="1"/>
  <c r="H8" i="10"/>
  <c r="A9" i="11"/>
  <c r="A10" i="11" s="1"/>
  <c r="E8" i="10"/>
  <c r="F8" i="10"/>
  <c r="D8" i="10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L207" i="11"/>
  <c r="L208" i="11"/>
  <c r="L209" i="11"/>
  <c r="L210" i="11"/>
  <c r="L211" i="11"/>
  <c r="L212" i="11"/>
  <c r="L213" i="11"/>
  <c r="L214" i="11"/>
  <c r="L215" i="11"/>
  <c r="L216" i="11"/>
  <c r="L217" i="11"/>
  <c r="L218" i="11"/>
  <c r="L219" i="11"/>
  <c r="L220" i="11"/>
  <c r="L221" i="11"/>
  <c r="L222" i="11"/>
  <c r="L223" i="11"/>
  <c r="L224" i="11"/>
  <c r="L225" i="11"/>
  <c r="L226" i="11"/>
  <c r="L227" i="11"/>
  <c r="L228" i="11"/>
  <c r="L229" i="11"/>
  <c r="L230" i="11"/>
  <c r="L231" i="11"/>
  <c r="L232" i="11"/>
  <c r="L233" i="11"/>
  <c r="L234" i="11"/>
  <c r="L235" i="11"/>
  <c r="L236" i="11"/>
  <c r="L237" i="11"/>
  <c r="L238" i="11"/>
  <c r="L239" i="11"/>
  <c r="L240" i="11"/>
  <c r="L241" i="11"/>
  <c r="L242" i="11"/>
  <c r="L243" i="11"/>
  <c r="L244" i="11"/>
  <c r="L245" i="11"/>
  <c r="L246" i="11"/>
  <c r="L247" i="11"/>
  <c r="L248" i="11"/>
  <c r="L249" i="11"/>
  <c r="L250" i="11"/>
  <c r="L251" i="11"/>
  <c r="L252" i="11"/>
  <c r="L253" i="11"/>
  <c r="L254" i="11"/>
  <c r="L255" i="11"/>
  <c r="L256" i="11"/>
  <c r="L257" i="11"/>
  <c r="L258" i="11"/>
  <c r="L259" i="11"/>
  <c r="L260" i="11"/>
  <c r="L261" i="11"/>
  <c r="L262" i="11"/>
  <c r="L263" i="11"/>
  <c r="L264" i="11"/>
  <c r="L265" i="11"/>
  <c r="L266" i="11"/>
  <c r="L267" i="11"/>
  <c r="L268" i="11"/>
  <c r="L269" i="11"/>
  <c r="L270" i="11"/>
  <c r="L271" i="11"/>
  <c r="L272" i="11"/>
  <c r="L273" i="11"/>
  <c r="L274" i="11"/>
  <c r="L275" i="11"/>
  <c r="L276" i="11"/>
  <c r="L277" i="11"/>
  <c r="L278" i="11"/>
  <c r="L279" i="11"/>
  <c r="L280" i="11"/>
  <c r="L281" i="11"/>
  <c r="L282" i="11"/>
  <c r="L283" i="11"/>
  <c r="L284" i="11"/>
  <c r="L285" i="11"/>
  <c r="L286" i="11"/>
  <c r="L287" i="11"/>
  <c r="L288" i="11"/>
  <c r="L289" i="11"/>
  <c r="L290" i="11"/>
  <c r="L291" i="11"/>
  <c r="L292" i="11"/>
  <c r="L293" i="11"/>
  <c r="L294" i="11"/>
  <c r="L295" i="11"/>
  <c r="L296" i="11"/>
  <c r="L297" i="11"/>
  <c r="L298" i="11"/>
  <c r="L299" i="11"/>
  <c r="L300" i="11"/>
  <c r="L301" i="11"/>
  <c r="L302" i="11"/>
  <c r="L303" i="11"/>
  <c r="L304" i="11"/>
  <c r="L305" i="11"/>
  <c r="L306" i="11"/>
  <c r="L307" i="11"/>
  <c r="L308" i="11"/>
  <c r="L309" i="11"/>
  <c r="L310" i="11"/>
  <c r="L311" i="11"/>
  <c r="L312" i="11"/>
  <c r="L313" i="11"/>
  <c r="L314" i="11"/>
  <c r="L315" i="11"/>
  <c r="L316" i="11"/>
  <c r="L317" i="11"/>
  <c r="L318" i="11"/>
  <c r="L319" i="11"/>
  <c r="L320" i="11"/>
  <c r="L321" i="11"/>
  <c r="L322" i="11"/>
  <c r="L323" i="11"/>
  <c r="L324" i="11"/>
  <c r="L325" i="11"/>
  <c r="L326" i="11"/>
  <c r="L327" i="11"/>
  <c r="L328" i="11"/>
  <c r="L329" i="11"/>
  <c r="L330" i="11"/>
  <c r="L331" i="11"/>
  <c r="L332" i="11"/>
  <c r="L333" i="11"/>
  <c r="L334" i="11"/>
  <c r="L335" i="11"/>
  <c r="L336" i="11"/>
  <c r="L337" i="11"/>
  <c r="L338" i="11"/>
  <c r="L339" i="11"/>
  <c r="L340" i="11"/>
  <c r="L341" i="11"/>
  <c r="L342" i="11"/>
  <c r="L343" i="11"/>
  <c r="L344" i="11"/>
  <c r="L345" i="11"/>
  <c r="L346" i="11"/>
  <c r="L347" i="11"/>
  <c r="L348" i="11"/>
  <c r="L349" i="11"/>
  <c r="L350" i="11"/>
  <c r="L351" i="11"/>
  <c r="L352" i="11"/>
  <c r="L353" i="11"/>
  <c r="L354" i="11"/>
  <c r="L355" i="11"/>
  <c r="L356" i="11"/>
  <c r="L357" i="11"/>
  <c r="L358" i="11"/>
  <c r="L359" i="11"/>
  <c r="L360" i="11"/>
  <c r="L361" i="11"/>
  <c r="L362" i="11"/>
  <c r="L363" i="11"/>
  <c r="L364" i="11"/>
  <c r="L365" i="11"/>
  <c r="L366" i="11"/>
  <c r="L367" i="11"/>
  <c r="L368" i="11"/>
  <c r="L369" i="11"/>
  <c r="L370" i="11"/>
  <c r="L371" i="11"/>
  <c r="L372" i="11"/>
  <c r="L373" i="11"/>
  <c r="L374" i="11"/>
  <c r="L375" i="11"/>
  <c r="L376" i="11"/>
  <c r="L377" i="11"/>
  <c r="L378" i="11"/>
  <c r="L379" i="11"/>
  <c r="L380" i="11"/>
  <c r="L381" i="11"/>
  <c r="L382" i="11"/>
  <c r="L383" i="11"/>
  <c r="L384" i="11"/>
  <c r="L385" i="11"/>
  <c r="L386" i="11"/>
  <c r="L387" i="11"/>
  <c r="L388" i="11"/>
  <c r="L389" i="11"/>
  <c r="L390" i="11"/>
  <c r="L391" i="11"/>
  <c r="L392" i="11"/>
  <c r="L393" i="11"/>
  <c r="L394" i="11"/>
  <c r="L395" i="11"/>
  <c r="L396" i="11"/>
  <c r="L397" i="11"/>
  <c r="L398" i="11"/>
  <c r="L399" i="11"/>
  <c r="L400" i="11"/>
  <c r="L401" i="11"/>
  <c r="L402" i="11"/>
  <c r="L403" i="11"/>
  <c r="L404" i="11"/>
  <c r="L405" i="11"/>
  <c r="A8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C38" i="10" s="1"/>
  <c r="J39" i="11"/>
  <c r="C39" i="10" s="1"/>
  <c r="J40" i="11"/>
  <c r="C40" i="10" s="1"/>
  <c r="J42" i="11"/>
  <c r="J43" i="11"/>
  <c r="C43" i="10" s="1"/>
  <c r="J44" i="11"/>
  <c r="J45" i="11"/>
  <c r="C45" i="10" s="1"/>
  <c r="J46" i="11"/>
  <c r="J47" i="11"/>
  <c r="C47" i="10" s="1"/>
  <c r="J48" i="11"/>
  <c r="J49" i="11"/>
  <c r="C49" i="10" s="1"/>
  <c r="J50" i="11"/>
  <c r="J51" i="11"/>
  <c r="C51" i="10" s="1"/>
  <c r="J52" i="11"/>
  <c r="J53" i="11"/>
  <c r="C53" i="10" s="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102" i="11"/>
  <c r="J103" i="11"/>
  <c r="J104" i="11"/>
  <c r="J105" i="11"/>
  <c r="J106" i="11"/>
  <c r="J107" i="11"/>
  <c r="J108" i="11"/>
  <c r="J109" i="11"/>
  <c r="J110" i="11"/>
  <c r="J111" i="11"/>
  <c r="J112" i="11"/>
  <c r="J113" i="11"/>
  <c r="J114" i="11"/>
  <c r="J115" i="11"/>
  <c r="J116" i="11"/>
  <c r="J117" i="11"/>
  <c r="J118" i="11"/>
  <c r="J119" i="11"/>
  <c r="J120" i="11"/>
  <c r="J121" i="11"/>
  <c r="J122" i="11"/>
  <c r="J123" i="11"/>
  <c r="J124" i="11"/>
  <c r="J125" i="11"/>
  <c r="J126" i="11"/>
  <c r="J127" i="11"/>
  <c r="J128" i="11"/>
  <c r="J129" i="11"/>
  <c r="J130" i="11"/>
  <c r="J131" i="11"/>
  <c r="J132" i="11"/>
  <c r="J133" i="11"/>
  <c r="J134" i="11"/>
  <c r="J135" i="11"/>
  <c r="J136" i="11"/>
  <c r="J137" i="11"/>
  <c r="J138" i="11"/>
  <c r="J139" i="11"/>
  <c r="J140" i="11"/>
  <c r="J141" i="11"/>
  <c r="J142" i="11"/>
  <c r="J143" i="11"/>
  <c r="J144" i="11"/>
  <c r="J145" i="11"/>
  <c r="J146" i="11"/>
  <c r="J147" i="11"/>
  <c r="J148" i="11"/>
  <c r="J149" i="11"/>
  <c r="J150" i="11"/>
  <c r="J151" i="11"/>
  <c r="J152" i="11"/>
  <c r="J153" i="11"/>
  <c r="J154" i="11"/>
  <c r="J155" i="11"/>
  <c r="J156" i="11"/>
  <c r="J157" i="11"/>
  <c r="J158" i="11"/>
  <c r="J159" i="11"/>
  <c r="J160" i="11"/>
  <c r="J161" i="11"/>
  <c r="J162" i="11"/>
  <c r="J163" i="11"/>
  <c r="J164" i="11"/>
  <c r="J165" i="11"/>
  <c r="J166" i="11"/>
  <c r="J167" i="11"/>
  <c r="J168" i="11"/>
  <c r="J169" i="11"/>
  <c r="J170" i="11"/>
  <c r="J171" i="11"/>
  <c r="J172" i="11"/>
  <c r="J173" i="11"/>
  <c r="J174" i="11"/>
  <c r="J175" i="11"/>
  <c r="J176" i="11"/>
  <c r="J177" i="11"/>
  <c r="J178" i="11"/>
  <c r="J179" i="11"/>
  <c r="J180" i="11"/>
  <c r="J181" i="11"/>
  <c r="J182" i="11"/>
  <c r="J183" i="11"/>
  <c r="J184" i="11"/>
  <c r="J185" i="11"/>
  <c r="J186" i="11"/>
  <c r="J187" i="11"/>
  <c r="J188" i="11"/>
  <c r="J189" i="11"/>
  <c r="J190" i="11"/>
  <c r="J191" i="11"/>
  <c r="J192" i="11"/>
  <c r="J193" i="11"/>
  <c r="J194" i="11"/>
  <c r="J195" i="11"/>
  <c r="J196" i="11"/>
  <c r="J197" i="11"/>
  <c r="J198" i="11"/>
  <c r="J199" i="11"/>
  <c r="J200" i="11"/>
  <c r="J201" i="11"/>
  <c r="J202" i="11"/>
  <c r="J203" i="11"/>
  <c r="J204" i="11"/>
  <c r="J205" i="11"/>
  <c r="J206" i="11"/>
  <c r="J207" i="11"/>
  <c r="J208" i="11"/>
  <c r="J209" i="11"/>
  <c r="J210" i="11"/>
  <c r="J211" i="11"/>
  <c r="J212" i="11"/>
  <c r="J213" i="11"/>
  <c r="J214" i="11"/>
  <c r="J215" i="11"/>
  <c r="J216" i="11"/>
  <c r="J217" i="11"/>
  <c r="J218" i="11"/>
  <c r="J219" i="11"/>
  <c r="J220" i="11"/>
  <c r="J221" i="11"/>
  <c r="J222" i="11"/>
  <c r="J223" i="11"/>
  <c r="J224" i="11"/>
  <c r="J225" i="11"/>
  <c r="J226" i="11"/>
  <c r="J227" i="11"/>
  <c r="J228" i="11"/>
  <c r="J229" i="11"/>
  <c r="J230" i="11"/>
  <c r="J231" i="11"/>
  <c r="J232" i="11"/>
  <c r="J233" i="11"/>
  <c r="J234" i="11"/>
  <c r="J235" i="11"/>
  <c r="J236" i="11"/>
  <c r="J237" i="11"/>
  <c r="J238" i="11"/>
  <c r="J239" i="11"/>
  <c r="J240" i="11"/>
  <c r="J241" i="11"/>
  <c r="J242" i="11"/>
  <c r="J243" i="11"/>
  <c r="J244" i="11"/>
  <c r="J245" i="11"/>
  <c r="J246" i="11"/>
  <c r="J247" i="11"/>
  <c r="J248" i="11"/>
  <c r="J249" i="11"/>
  <c r="J250" i="11"/>
  <c r="J251" i="11"/>
  <c r="J252" i="11"/>
  <c r="J253" i="11"/>
  <c r="J254" i="11"/>
  <c r="J255" i="11"/>
  <c r="J256" i="11"/>
  <c r="J257" i="11"/>
  <c r="J258" i="11"/>
  <c r="J259" i="11"/>
  <c r="J260" i="11"/>
  <c r="J261" i="11"/>
  <c r="J262" i="11"/>
  <c r="J263" i="11"/>
  <c r="J264" i="11"/>
  <c r="J265" i="11"/>
  <c r="J266" i="11"/>
  <c r="J267" i="11"/>
  <c r="J268" i="11"/>
  <c r="J269" i="11"/>
  <c r="J270" i="11"/>
  <c r="J271" i="11"/>
  <c r="J272" i="11"/>
  <c r="J273" i="11"/>
  <c r="J274" i="11"/>
  <c r="J275" i="11"/>
  <c r="J276" i="11"/>
  <c r="J277" i="11"/>
  <c r="J278" i="11"/>
  <c r="J279" i="11"/>
  <c r="J280" i="11"/>
  <c r="J281" i="11"/>
  <c r="J282" i="11"/>
  <c r="J283" i="11"/>
  <c r="J284" i="11"/>
  <c r="J285" i="11"/>
  <c r="J286" i="11"/>
  <c r="J287" i="11"/>
  <c r="J288" i="11"/>
  <c r="J289" i="11"/>
  <c r="J290" i="11"/>
  <c r="J291" i="11"/>
  <c r="J292" i="11"/>
  <c r="J293" i="11"/>
  <c r="J294" i="11"/>
  <c r="J295" i="11"/>
  <c r="J296" i="11"/>
  <c r="J297" i="11"/>
  <c r="J298" i="11"/>
  <c r="J299" i="11"/>
  <c r="J300" i="11"/>
  <c r="J301" i="11"/>
  <c r="J302" i="11"/>
  <c r="J303" i="11"/>
  <c r="J304" i="11"/>
  <c r="J305" i="11"/>
  <c r="J306" i="11"/>
  <c r="J307" i="11"/>
  <c r="J308" i="11"/>
  <c r="J309" i="11"/>
  <c r="J310" i="11"/>
  <c r="J311" i="11"/>
  <c r="J312" i="11"/>
  <c r="J313" i="11"/>
  <c r="J314" i="11"/>
  <c r="J315" i="11"/>
  <c r="J316" i="11"/>
  <c r="J317" i="11"/>
  <c r="J318" i="11"/>
  <c r="J319" i="11"/>
  <c r="J320" i="11"/>
  <c r="J321" i="11"/>
  <c r="J322" i="11"/>
  <c r="J323" i="11"/>
  <c r="J324" i="11"/>
  <c r="J325" i="11"/>
  <c r="J326" i="11"/>
  <c r="J327" i="11"/>
  <c r="J328" i="11"/>
  <c r="J329" i="11"/>
  <c r="J330" i="11"/>
  <c r="J331" i="11"/>
  <c r="J332" i="11"/>
  <c r="J333" i="11"/>
  <c r="J334" i="11"/>
  <c r="J335" i="11"/>
  <c r="J336" i="11"/>
  <c r="J337" i="11"/>
  <c r="J338" i="11"/>
  <c r="J339" i="11"/>
  <c r="J340" i="11"/>
  <c r="J341" i="11"/>
  <c r="J342" i="11"/>
  <c r="J343" i="11"/>
  <c r="J344" i="11"/>
  <c r="J345" i="11"/>
  <c r="J346" i="11"/>
  <c r="J347" i="11"/>
  <c r="J348" i="11"/>
  <c r="J349" i="11"/>
  <c r="J350" i="11"/>
  <c r="J351" i="11"/>
  <c r="J352" i="11"/>
  <c r="J353" i="11"/>
  <c r="J354" i="11"/>
  <c r="J355" i="11"/>
  <c r="J356" i="11"/>
  <c r="J357" i="11"/>
  <c r="J358" i="11"/>
  <c r="J359" i="11"/>
  <c r="J360" i="11"/>
  <c r="J361" i="11"/>
  <c r="J362" i="11"/>
  <c r="J363" i="11"/>
  <c r="J364" i="11"/>
  <c r="J365" i="11"/>
  <c r="J366" i="11"/>
  <c r="J367" i="11"/>
  <c r="J368" i="11"/>
  <c r="J369" i="11"/>
  <c r="J370" i="11"/>
  <c r="J371" i="11"/>
  <c r="J372" i="11"/>
  <c r="J373" i="11"/>
  <c r="J374" i="11"/>
  <c r="J375" i="11"/>
  <c r="J376" i="11"/>
  <c r="J377" i="11"/>
  <c r="J378" i="11"/>
  <c r="J379" i="11"/>
  <c r="J380" i="11"/>
  <c r="J381" i="11"/>
  <c r="J382" i="11"/>
  <c r="J383" i="11"/>
  <c r="J384" i="11"/>
  <c r="J385" i="11"/>
  <c r="J386" i="11"/>
  <c r="J387" i="11"/>
  <c r="J388" i="11"/>
  <c r="J389" i="11"/>
  <c r="J390" i="11"/>
  <c r="J391" i="11"/>
  <c r="J392" i="11"/>
  <c r="J393" i="11"/>
  <c r="J394" i="11"/>
  <c r="J395" i="11"/>
  <c r="J396" i="11"/>
  <c r="J397" i="11"/>
  <c r="J398" i="11"/>
  <c r="J399" i="11"/>
  <c r="J400" i="11"/>
  <c r="J401" i="11"/>
  <c r="J402" i="11"/>
  <c r="J403" i="11"/>
  <c r="J404" i="11"/>
  <c r="J405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B38" i="10" s="1"/>
  <c r="I39" i="11"/>
  <c r="B39" i="10" s="1"/>
  <c r="A40" i="10" s="1"/>
  <c r="I40" i="11"/>
  <c r="B40" i="10" s="1"/>
  <c r="A41" i="10" s="1"/>
  <c r="E41" i="10" s="1"/>
  <c r="I42" i="11"/>
  <c r="B42" i="10" s="1"/>
  <c r="A43" i="10" s="1"/>
  <c r="I43" i="11"/>
  <c r="I44" i="11"/>
  <c r="B44" i="10" s="1"/>
  <c r="A45" i="10" s="1"/>
  <c r="E45" i="10" s="1"/>
  <c r="I45" i="11"/>
  <c r="B45" i="10" s="1"/>
  <c r="A46" i="10" s="1"/>
  <c r="I46" i="11"/>
  <c r="B46" i="10" s="1"/>
  <c r="A47" i="10" s="1"/>
  <c r="I47" i="11"/>
  <c r="I48" i="11"/>
  <c r="B48" i="10" s="1"/>
  <c r="A49" i="10" s="1"/>
  <c r="I49" i="11"/>
  <c r="B49" i="10" s="1"/>
  <c r="A50" i="10" s="1"/>
  <c r="I50" i="11"/>
  <c r="B50" i="10" s="1"/>
  <c r="A51" i="10" s="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159" i="11"/>
  <c r="I160" i="11"/>
  <c r="I161" i="11"/>
  <c r="I162" i="11"/>
  <c r="I163" i="11"/>
  <c r="I164" i="11"/>
  <c r="I165" i="11"/>
  <c r="I166" i="11"/>
  <c r="I167" i="11"/>
  <c r="I168" i="11"/>
  <c r="I169" i="11"/>
  <c r="I170" i="11"/>
  <c r="I171" i="11"/>
  <c r="I172" i="11"/>
  <c r="I173" i="11"/>
  <c r="I174" i="11"/>
  <c r="I175" i="11"/>
  <c r="I176" i="11"/>
  <c r="I177" i="11"/>
  <c r="I178" i="11"/>
  <c r="I179" i="11"/>
  <c r="I180" i="11"/>
  <c r="I181" i="11"/>
  <c r="I182" i="11"/>
  <c r="I183" i="11"/>
  <c r="I184" i="11"/>
  <c r="I185" i="11"/>
  <c r="I186" i="11"/>
  <c r="I187" i="11"/>
  <c r="I188" i="11"/>
  <c r="I189" i="11"/>
  <c r="I190" i="11"/>
  <c r="I191" i="11"/>
  <c r="I192" i="11"/>
  <c r="I193" i="11"/>
  <c r="I194" i="11"/>
  <c r="I195" i="11"/>
  <c r="I196" i="11"/>
  <c r="I197" i="11"/>
  <c r="I198" i="11"/>
  <c r="I199" i="11"/>
  <c r="I200" i="11"/>
  <c r="I201" i="11"/>
  <c r="I202" i="11"/>
  <c r="I203" i="11"/>
  <c r="I204" i="11"/>
  <c r="I205" i="11"/>
  <c r="I206" i="11"/>
  <c r="I207" i="11"/>
  <c r="I208" i="11"/>
  <c r="I209" i="11"/>
  <c r="I210" i="11"/>
  <c r="I211" i="11"/>
  <c r="I212" i="11"/>
  <c r="I213" i="11"/>
  <c r="I214" i="11"/>
  <c r="I215" i="11"/>
  <c r="I216" i="11"/>
  <c r="I217" i="11"/>
  <c r="I218" i="11"/>
  <c r="I219" i="11"/>
  <c r="I220" i="11"/>
  <c r="I221" i="11"/>
  <c r="I222" i="11"/>
  <c r="I223" i="11"/>
  <c r="I224" i="11"/>
  <c r="I225" i="11"/>
  <c r="I226" i="11"/>
  <c r="I227" i="11"/>
  <c r="I228" i="11"/>
  <c r="I229" i="11"/>
  <c r="I230" i="11"/>
  <c r="I231" i="11"/>
  <c r="I232" i="11"/>
  <c r="I233" i="11"/>
  <c r="I234" i="11"/>
  <c r="I235" i="11"/>
  <c r="I236" i="11"/>
  <c r="I237" i="11"/>
  <c r="I238" i="11"/>
  <c r="I239" i="11"/>
  <c r="I240" i="11"/>
  <c r="I241" i="11"/>
  <c r="I242" i="11"/>
  <c r="I243" i="11"/>
  <c r="I244" i="11"/>
  <c r="I245" i="11"/>
  <c r="I246" i="11"/>
  <c r="I247" i="11"/>
  <c r="I248" i="11"/>
  <c r="I249" i="11"/>
  <c r="I250" i="11"/>
  <c r="I251" i="11"/>
  <c r="I252" i="11"/>
  <c r="I253" i="11"/>
  <c r="I254" i="11"/>
  <c r="I255" i="11"/>
  <c r="I256" i="11"/>
  <c r="I257" i="11"/>
  <c r="I258" i="11"/>
  <c r="I259" i="11"/>
  <c r="I260" i="11"/>
  <c r="I261" i="11"/>
  <c r="I262" i="11"/>
  <c r="I263" i="11"/>
  <c r="I264" i="11"/>
  <c r="I265" i="11"/>
  <c r="I266" i="11"/>
  <c r="I267" i="11"/>
  <c r="I268" i="11"/>
  <c r="I269" i="11"/>
  <c r="I270" i="11"/>
  <c r="I271" i="11"/>
  <c r="I272" i="11"/>
  <c r="I273" i="11"/>
  <c r="I274" i="11"/>
  <c r="I275" i="11"/>
  <c r="I276" i="11"/>
  <c r="I277" i="11"/>
  <c r="I278" i="11"/>
  <c r="I279" i="11"/>
  <c r="I280" i="11"/>
  <c r="I281" i="11"/>
  <c r="I282" i="11"/>
  <c r="I283" i="11"/>
  <c r="I284" i="11"/>
  <c r="I285" i="11"/>
  <c r="I286" i="11"/>
  <c r="I287" i="11"/>
  <c r="I288" i="11"/>
  <c r="I289" i="11"/>
  <c r="I290" i="11"/>
  <c r="I291" i="11"/>
  <c r="I292" i="11"/>
  <c r="I293" i="11"/>
  <c r="I294" i="11"/>
  <c r="I295" i="11"/>
  <c r="I296" i="11"/>
  <c r="I297" i="11"/>
  <c r="I298" i="11"/>
  <c r="I299" i="11"/>
  <c r="I300" i="11"/>
  <c r="I301" i="11"/>
  <c r="I302" i="11"/>
  <c r="I303" i="11"/>
  <c r="I304" i="11"/>
  <c r="I305" i="11"/>
  <c r="I306" i="11"/>
  <c r="I307" i="11"/>
  <c r="I308" i="11"/>
  <c r="I309" i="11"/>
  <c r="I310" i="11"/>
  <c r="I311" i="11"/>
  <c r="I312" i="11"/>
  <c r="I313" i="11"/>
  <c r="I314" i="11"/>
  <c r="I315" i="11"/>
  <c r="I316" i="11"/>
  <c r="I317" i="11"/>
  <c r="I318" i="11"/>
  <c r="I319" i="11"/>
  <c r="I320" i="11"/>
  <c r="I321" i="11"/>
  <c r="I322" i="11"/>
  <c r="I323" i="11"/>
  <c r="I324" i="11"/>
  <c r="I325" i="11"/>
  <c r="I326" i="11"/>
  <c r="I327" i="11"/>
  <c r="I328" i="11"/>
  <c r="I329" i="11"/>
  <c r="I330" i="11"/>
  <c r="I331" i="11"/>
  <c r="I332" i="11"/>
  <c r="I333" i="11"/>
  <c r="I334" i="11"/>
  <c r="I335" i="11"/>
  <c r="I336" i="11"/>
  <c r="I337" i="11"/>
  <c r="I338" i="11"/>
  <c r="I339" i="11"/>
  <c r="I340" i="11"/>
  <c r="I341" i="11"/>
  <c r="I342" i="11"/>
  <c r="I343" i="11"/>
  <c r="I344" i="11"/>
  <c r="I345" i="11"/>
  <c r="I346" i="11"/>
  <c r="I347" i="11"/>
  <c r="I348" i="11"/>
  <c r="I349" i="11"/>
  <c r="I350" i="11"/>
  <c r="I351" i="11"/>
  <c r="I352" i="11"/>
  <c r="I353" i="11"/>
  <c r="I354" i="11"/>
  <c r="I355" i="11"/>
  <c r="I356" i="11"/>
  <c r="I357" i="11"/>
  <c r="I358" i="11"/>
  <c r="I359" i="11"/>
  <c r="I360" i="11"/>
  <c r="I361" i="11"/>
  <c r="I362" i="11"/>
  <c r="I363" i="11"/>
  <c r="I364" i="11"/>
  <c r="I365" i="11"/>
  <c r="I366" i="11"/>
  <c r="I367" i="11"/>
  <c r="I368" i="11"/>
  <c r="I369" i="11"/>
  <c r="I370" i="11"/>
  <c r="I371" i="11"/>
  <c r="I372" i="11"/>
  <c r="I373" i="11"/>
  <c r="I374" i="11"/>
  <c r="I375" i="11"/>
  <c r="I376" i="11"/>
  <c r="I377" i="11"/>
  <c r="I378" i="11"/>
  <c r="I379" i="11"/>
  <c r="I380" i="11"/>
  <c r="I381" i="11"/>
  <c r="I382" i="11"/>
  <c r="I383" i="11"/>
  <c r="I384" i="11"/>
  <c r="I385" i="11"/>
  <c r="I386" i="11"/>
  <c r="I387" i="11"/>
  <c r="I388" i="11"/>
  <c r="I389" i="11"/>
  <c r="I390" i="11"/>
  <c r="I391" i="11"/>
  <c r="I392" i="11"/>
  <c r="I393" i="11"/>
  <c r="I394" i="11"/>
  <c r="I395" i="11"/>
  <c r="I396" i="11"/>
  <c r="I397" i="11"/>
  <c r="I398" i="11"/>
  <c r="I399" i="11"/>
  <c r="I400" i="11"/>
  <c r="I401" i="11"/>
  <c r="I402" i="11"/>
  <c r="I403" i="11"/>
  <c r="I404" i="11"/>
  <c r="I405" i="11"/>
  <c r="K40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291" i="11"/>
  <c r="M292" i="11"/>
  <c r="M293" i="11"/>
  <c r="M294" i="11"/>
  <c r="M295" i="11"/>
  <c r="M29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311" i="11"/>
  <c r="M312" i="11"/>
  <c r="M313" i="11"/>
  <c r="M314" i="11"/>
  <c r="M315" i="11"/>
  <c r="M316" i="11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29" i="11"/>
  <c r="M330" i="11"/>
  <c r="M331" i="11"/>
  <c r="M332" i="11"/>
  <c r="M333" i="11"/>
  <c r="M334" i="11"/>
  <c r="M335" i="11"/>
  <c r="M336" i="11"/>
  <c r="M337" i="11"/>
  <c r="M338" i="11"/>
  <c r="M339" i="11"/>
  <c r="M340" i="11"/>
  <c r="M341" i="11"/>
  <c r="M342" i="11"/>
  <c r="M343" i="11"/>
  <c r="M344" i="11"/>
  <c r="M345" i="11"/>
  <c r="M346" i="11"/>
  <c r="M347" i="11"/>
  <c r="M348" i="11"/>
  <c r="M349" i="11"/>
  <c r="M350" i="11"/>
  <c r="M351" i="11"/>
  <c r="M352" i="11"/>
  <c r="M353" i="11"/>
  <c r="M354" i="11"/>
  <c r="M355" i="11"/>
  <c r="M356" i="11"/>
  <c r="M357" i="11"/>
  <c r="M358" i="11"/>
  <c r="M359" i="11"/>
  <c r="M360" i="11"/>
  <c r="M361" i="11"/>
  <c r="M362" i="11"/>
  <c r="M363" i="11"/>
  <c r="M364" i="11"/>
  <c r="M365" i="11"/>
  <c r="M366" i="11"/>
  <c r="M367" i="11"/>
  <c r="M368" i="11"/>
  <c r="M369" i="11"/>
  <c r="M370" i="11"/>
  <c r="M371" i="11"/>
  <c r="M372" i="11"/>
  <c r="M373" i="11"/>
  <c r="M374" i="11"/>
  <c r="M375" i="11"/>
  <c r="M376" i="11"/>
  <c r="M377" i="11"/>
  <c r="M378" i="11"/>
  <c r="M379" i="11"/>
  <c r="M380" i="11"/>
  <c r="M381" i="11"/>
  <c r="M382" i="11"/>
  <c r="M383" i="11"/>
  <c r="M384" i="11"/>
  <c r="M385" i="11"/>
  <c r="M386" i="11"/>
  <c r="M387" i="11"/>
  <c r="M388" i="11"/>
  <c r="M389" i="11"/>
  <c r="M390" i="11"/>
  <c r="M391" i="11"/>
  <c r="M392" i="11"/>
  <c r="M393" i="11"/>
  <c r="M394" i="11"/>
  <c r="M395" i="11"/>
  <c r="M396" i="11"/>
  <c r="M397" i="11"/>
  <c r="M398" i="11"/>
  <c r="M399" i="11"/>
  <c r="M400" i="11"/>
  <c r="M401" i="11"/>
  <c r="M402" i="11"/>
  <c r="M403" i="11"/>
  <c r="M404" i="11"/>
  <c r="M405" i="11"/>
  <c r="E47" i="10" l="1"/>
  <c r="D47" i="10"/>
  <c r="H47" i="10"/>
  <c r="H43" i="10"/>
  <c r="D43" i="10"/>
  <c r="E43" i="10"/>
  <c r="H40" i="10"/>
  <c r="E40" i="10"/>
  <c r="H44" i="10"/>
  <c r="E44" i="10"/>
  <c r="E46" i="10"/>
  <c r="D46" i="10"/>
  <c r="H46" i="10"/>
  <c r="A39" i="10"/>
  <c r="D45" i="10"/>
  <c r="D41" i="10"/>
  <c r="D44" i="10"/>
  <c r="D40" i="10"/>
  <c r="H45" i="10"/>
  <c r="H41" i="10"/>
  <c r="A11" i="11"/>
  <c r="H51" i="10"/>
  <c r="F51" i="10"/>
  <c r="E51" i="10"/>
  <c r="D51" i="10"/>
  <c r="F47" i="10"/>
  <c r="F43" i="10"/>
  <c r="H50" i="10"/>
  <c r="F50" i="10"/>
  <c r="D50" i="10"/>
  <c r="F46" i="10"/>
  <c r="H49" i="10"/>
  <c r="F49" i="10"/>
  <c r="E49" i="10"/>
  <c r="D49" i="10"/>
  <c r="E50" i="10"/>
  <c r="E48" i="10"/>
  <c r="D48" i="10"/>
  <c r="F44" i="10"/>
  <c r="F45" i="10"/>
  <c r="F48" i="10"/>
  <c r="H1" i="11"/>
  <c r="D39" i="10" l="1"/>
  <c r="E39" i="10"/>
  <c r="H39" i="10"/>
  <c r="A12" i="11"/>
  <c r="A3" i="10"/>
  <c r="A2" i="10"/>
  <c r="A13" i="11" l="1"/>
  <c r="C34" i="10"/>
  <c r="A14" i="11" l="1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5" i="10"/>
  <c r="C36" i="10"/>
  <c r="C37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G9" i="10"/>
  <c r="G10" i="10"/>
  <c r="G11" i="10"/>
  <c r="G12" i="10"/>
  <c r="G13" i="10"/>
  <c r="G14" i="10"/>
  <c r="G15" i="10"/>
  <c r="G16" i="10"/>
  <c r="G8" i="10"/>
  <c r="C9" i="10"/>
  <c r="C10" i="10"/>
  <c r="C11" i="10"/>
  <c r="C12" i="10"/>
  <c r="C13" i="10"/>
  <c r="C14" i="10"/>
  <c r="C15" i="10"/>
  <c r="C16" i="10"/>
  <c r="C8" i="10"/>
  <c r="A15" i="11" l="1"/>
  <c r="B51" i="10"/>
  <c r="A52" i="10" s="1"/>
  <c r="B52" i="10"/>
  <c r="A53" i="10" s="1"/>
  <c r="B53" i="10"/>
  <c r="A54" i="10" s="1"/>
  <c r="B54" i="10"/>
  <c r="A55" i="10" s="1"/>
  <c r="B55" i="10"/>
  <c r="A56" i="10" s="1"/>
  <c r="B56" i="10"/>
  <c r="A57" i="10" s="1"/>
  <c r="B57" i="10"/>
  <c r="A58" i="10" s="1"/>
  <c r="B58" i="10"/>
  <c r="A59" i="10" s="1"/>
  <c r="B59" i="10"/>
  <c r="A60" i="10" s="1"/>
  <c r="B60" i="10"/>
  <c r="A61" i="10" s="1"/>
  <c r="B61" i="10"/>
  <c r="A62" i="10" s="1"/>
  <c r="B62" i="10"/>
  <c r="A63" i="10" s="1"/>
  <c r="B63" i="10"/>
  <c r="A64" i="10" s="1"/>
  <c r="B64" i="10"/>
  <c r="A65" i="10" s="1"/>
  <c r="B65" i="10"/>
  <c r="A66" i="10" s="1"/>
  <c r="B66" i="10"/>
  <c r="A67" i="10" s="1"/>
  <c r="B67" i="10"/>
  <c r="A68" i="10" s="1"/>
  <c r="B68" i="10"/>
  <c r="A69" i="10" s="1"/>
  <c r="B69" i="10"/>
  <c r="A70" i="10" s="1"/>
  <c r="B70" i="10"/>
  <c r="A71" i="10" s="1"/>
  <c r="B71" i="10"/>
  <c r="A72" i="10" s="1"/>
  <c r="B72" i="10"/>
  <c r="A73" i="10" s="1"/>
  <c r="B73" i="10"/>
  <c r="A74" i="10" s="1"/>
  <c r="B74" i="10"/>
  <c r="A75" i="10" s="1"/>
  <c r="B75" i="10"/>
  <c r="A76" i="10" s="1"/>
  <c r="B76" i="10"/>
  <c r="A77" i="10" s="1"/>
  <c r="B77" i="10"/>
  <c r="A78" i="10" s="1"/>
  <c r="B78" i="10"/>
  <c r="A79" i="10" s="1"/>
  <c r="B79" i="10"/>
  <c r="A80" i="10" s="1"/>
  <c r="B80" i="10"/>
  <c r="A81" i="10" s="1"/>
  <c r="B81" i="10"/>
  <c r="A82" i="10" s="1"/>
  <c r="B82" i="10"/>
  <c r="A83" i="10" s="1"/>
  <c r="B83" i="10"/>
  <c r="A84" i="10" s="1"/>
  <c r="B84" i="10"/>
  <c r="A85" i="10" s="1"/>
  <c r="B85" i="10"/>
  <c r="A86" i="10" s="1"/>
  <c r="B86" i="10"/>
  <c r="A87" i="10" s="1"/>
  <c r="B87" i="10"/>
  <c r="A88" i="10" s="1"/>
  <c r="B88" i="10"/>
  <c r="A89" i="10" s="1"/>
  <c r="B89" i="10"/>
  <c r="A90" i="10" s="1"/>
  <c r="B90" i="10"/>
  <c r="A91" i="10" s="1"/>
  <c r="B91" i="10"/>
  <c r="A92" i="10" s="1"/>
  <c r="B92" i="10"/>
  <c r="A93" i="10" s="1"/>
  <c r="B93" i="10"/>
  <c r="A94" i="10" s="1"/>
  <c r="B94" i="10"/>
  <c r="A95" i="10" s="1"/>
  <c r="B95" i="10"/>
  <c r="A96" i="10" s="1"/>
  <c r="B96" i="10"/>
  <c r="A97" i="10" s="1"/>
  <c r="B97" i="10"/>
  <c r="A98" i="10" s="1"/>
  <c r="B98" i="10"/>
  <c r="A99" i="10" s="1"/>
  <c r="B99" i="10"/>
  <c r="A100" i="10" s="1"/>
  <c r="B100" i="10"/>
  <c r="A101" i="10" s="1"/>
  <c r="B101" i="10"/>
  <c r="A102" i="10" s="1"/>
  <c r="B102" i="10"/>
  <c r="A103" i="10" s="1"/>
  <c r="B103" i="10"/>
  <c r="A104" i="10" s="1"/>
  <c r="B104" i="10"/>
  <c r="A105" i="10" s="1"/>
  <c r="B105" i="10"/>
  <c r="A106" i="10" s="1"/>
  <c r="B106" i="10"/>
  <c r="A107" i="10" s="1"/>
  <c r="B107" i="10"/>
  <c r="A108" i="10" s="1"/>
  <c r="B108" i="10"/>
  <c r="A109" i="10" s="1"/>
  <c r="B109" i="10"/>
  <c r="A110" i="10" s="1"/>
  <c r="B110" i="10"/>
  <c r="A111" i="10" s="1"/>
  <c r="B111" i="10"/>
  <c r="A112" i="10" s="1"/>
  <c r="B112" i="10"/>
  <c r="A113" i="10" s="1"/>
  <c r="B113" i="10"/>
  <c r="A114" i="10" s="1"/>
  <c r="B114" i="10"/>
  <c r="A115" i="10" s="1"/>
  <c r="B115" i="10"/>
  <c r="A116" i="10" s="1"/>
  <c r="B116" i="10"/>
  <c r="A117" i="10" s="1"/>
  <c r="B117" i="10"/>
  <c r="A118" i="10" s="1"/>
  <c r="B118" i="10"/>
  <c r="A119" i="10" s="1"/>
  <c r="B119" i="10"/>
  <c r="A120" i="10" s="1"/>
  <c r="B120" i="10"/>
  <c r="A121" i="10" s="1"/>
  <c r="B121" i="10"/>
  <c r="A122" i="10" s="1"/>
  <c r="B122" i="10"/>
  <c r="A123" i="10" s="1"/>
  <c r="B123" i="10"/>
  <c r="A124" i="10" s="1"/>
  <c r="B124" i="10"/>
  <c r="A125" i="10" s="1"/>
  <c r="B125" i="10"/>
  <c r="A126" i="10" s="1"/>
  <c r="B126" i="10"/>
  <c r="A127" i="10" s="1"/>
  <c r="B127" i="10"/>
  <c r="A128" i="10" s="1"/>
  <c r="B128" i="10"/>
  <c r="A129" i="10" s="1"/>
  <c r="B129" i="10"/>
  <c r="A130" i="10" s="1"/>
  <c r="B130" i="10"/>
  <c r="A131" i="10" s="1"/>
  <c r="B131" i="10"/>
  <c r="A132" i="10" s="1"/>
  <c r="B132" i="10"/>
  <c r="A133" i="10" s="1"/>
  <c r="B133" i="10"/>
  <c r="A134" i="10" s="1"/>
  <c r="B134" i="10"/>
  <c r="A135" i="10" s="1"/>
  <c r="B135" i="10"/>
  <c r="A136" i="10" s="1"/>
  <c r="B136" i="10"/>
  <c r="A137" i="10" s="1"/>
  <c r="B137" i="10"/>
  <c r="A138" i="10" s="1"/>
  <c r="B138" i="10"/>
  <c r="A139" i="10" s="1"/>
  <c r="B139" i="10"/>
  <c r="A140" i="10" s="1"/>
  <c r="B140" i="10"/>
  <c r="A141" i="10" s="1"/>
  <c r="B141" i="10"/>
  <c r="A142" i="10" s="1"/>
  <c r="B142" i="10"/>
  <c r="A143" i="10" s="1"/>
  <c r="B143" i="10"/>
  <c r="A144" i="10" s="1"/>
  <c r="B144" i="10"/>
  <c r="A145" i="10" s="1"/>
  <c r="B145" i="10"/>
  <c r="A146" i="10" s="1"/>
  <c r="B146" i="10"/>
  <c r="A147" i="10" s="1"/>
  <c r="B147" i="10"/>
  <c r="A148" i="10" s="1"/>
  <c r="B148" i="10"/>
  <c r="A149" i="10" s="1"/>
  <c r="B149" i="10"/>
  <c r="A150" i="10" s="1"/>
  <c r="B150" i="10"/>
  <c r="A151" i="10" s="1"/>
  <c r="B151" i="10"/>
  <c r="A152" i="10" s="1"/>
  <c r="B152" i="10"/>
  <c r="A153" i="10" s="1"/>
  <c r="B153" i="10"/>
  <c r="A154" i="10" s="1"/>
  <c r="B154" i="10"/>
  <c r="A155" i="10" s="1"/>
  <c r="B155" i="10"/>
  <c r="A156" i="10" s="1"/>
  <c r="B156" i="10"/>
  <c r="A157" i="10" s="1"/>
  <c r="B157" i="10"/>
  <c r="A158" i="10" s="1"/>
  <c r="B158" i="10"/>
  <c r="A159" i="10" s="1"/>
  <c r="B159" i="10"/>
  <c r="A160" i="10" s="1"/>
  <c r="B160" i="10"/>
  <c r="A161" i="10" s="1"/>
  <c r="B161" i="10"/>
  <c r="A162" i="10" s="1"/>
  <c r="B162" i="10"/>
  <c r="A163" i="10" s="1"/>
  <c r="B163" i="10"/>
  <c r="A164" i="10" s="1"/>
  <c r="B164" i="10"/>
  <c r="A165" i="10" s="1"/>
  <c r="B165" i="10"/>
  <c r="A166" i="10" s="1"/>
  <c r="B166" i="10"/>
  <c r="A167" i="10" s="1"/>
  <c r="B167" i="10"/>
  <c r="A168" i="10" s="1"/>
  <c r="B168" i="10"/>
  <c r="A169" i="10" s="1"/>
  <c r="B169" i="10"/>
  <c r="A170" i="10" s="1"/>
  <c r="B170" i="10"/>
  <c r="A171" i="10" s="1"/>
  <c r="B171" i="10"/>
  <c r="A172" i="10" s="1"/>
  <c r="B172" i="10"/>
  <c r="A173" i="10" s="1"/>
  <c r="B173" i="10"/>
  <c r="A174" i="10" s="1"/>
  <c r="B174" i="10"/>
  <c r="A175" i="10" s="1"/>
  <c r="B175" i="10"/>
  <c r="A176" i="10" s="1"/>
  <c r="B176" i="10"/>
  <c r="A177" i="10" s="1"/>
  <c r="B177" i="10"/>
  <c r="A178" i="10" s="1"/>
  <c r="B178" i="10"/>
  <c r="A179" i="10" s="1"/>
  <c r="B179" i="10"/>
  <c r="A180" i="10" s="1"/>
  <c r="B180" i="10"/>
  <c r="A181" i="10" s="1"/>
  <c r="B181" i="10"/>
  <c r="A182" i="10" s="1"/>
  <c r="B182" i="10"/>
  <c r="A183" i="10" s="1"/>
  <c r="B183" i="10"/>
  <c r="A184" i="10" s="1"/>
  <c r="B184" i="10"/>
  <c r="A185" i="10" s="1"/>
  <c r="B185" i="10"/>
  <c r="A186" i="10" s="1"/>
  <c r="B18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9" i="10"/>
  <c r="A10" i="10" s="1"/>
  <c r="B10" i="10"/>
  <c r="B11" i="10"/>
  <c r="B12" i="10"/>
  <c r="B13" i="10"/>
  <c r="B14" i="10"/>
  <c r="B15" i="10"/>
  <c r="B16" i="10"/>
  <c r="B8" i="10"/>
  <c r="A9" i="10" s="1"/>
  <c r="D184" i="10" l="1"/>
  <c r="H184" i="10"/>
  <c r="F184" i="10"/>
  <c r="E184" i="10"/>
  <c r="H180" i="10"/>
  <c r="F180" i="10"/>
  <c r="E180" i="10"/>
  <c r="D180" i="10"/>
  <c r="H176" i="10"/>
  <c r="F176" i="10"/>
  <c r="D176" i="10"/>
  <c r="E176" i="10"/>
  <c r="F172" i="10"/>
  <c r="H172" i="10"/>
  <c r="E172" i="10"/>
  <c r="D172" i="10"/>
  <c r="H168" i="10"/>
  <c r="E168" i="10"/>
  <c r="F168" i="10"/>
  <c r="D168" i="10"/>
  <c r="D164" i="10"/>
  <c r="F164" i="10"/>
  <c r="H164" i="10"/>
  <c r="E164" i="10"/>
  <c r="H160" i="10"/>
  <c r="D160" i="10"/>
  <c r="E160" i="10"/>
  <c r="F160" i="10"/>
  <c r="E156" i="10"/>
  <c r="H156" i="10"/>
  <c r="F156" i="10"/>
  <c r="D156" i="10"/>
  <c r="D152" i="10"/>
  <c r="F152" i="10"/>
  <c r="E152" i="10"/>
  <c r="H152" i="10"/>
  <c r="E148" i="10"/>
  <c r="F148" i="10"/>
  <c r="H148" i="10"/>
  <c r="D148" i="10"/>
  <c r="F144" i="10"/>
  <c r="D144" i="10"/>
  <c r="H144" i="10"/>
  <c r="E144" i="10"/>
  <c r="F140" i="10"/>
  <c r="D140" i="10"/>
  <c r="E140" i="10"/>
  <c r="H140" i="10"/>
  <c r="F136" i="10"/>
  <c r="D136" i="10"/>
  <c r="H136" i="10"/>
  <c r="E136" i="10"/>
  <c r="E132" i="10"/>
  <c r="D132" i="10"/>
  <c r="F132" i="10"/>
  <c r="H132" i="10"/>
  <c r="H128" i="10"/>
  <c r="E128" i="10"/>
  <c r="F128" i="10"/>
  <c r="D128" i="10"/>
  <c r="E124" i="10"/>
  <c r="D124" i="10"/>
  <c r="F124" i="10"/>
  <c r="H124" i="10"/>
  <c r="E120" i="10"/>
  <c r="F120" i="10"/>
  <c r="D120" i="10"/>
  <c r="H120" i="10"/>
  <c r="E116" i="10"/>
  <c r="F116" i="10"/>
  <c r="D116" i="10"/>
  <c r="H116" i="10"/>
  <c r="H112" i="10"/>
  <c r="D112" i="10"/>
  <c r="E112" i="10"/>
  <c r="F112" i="10"/>
  <c r="F108" i="10"/>
  <c r="H108" i="10"/>
  <c r="D108" i="10"/>
  <c r="E108" i="10"/>
  <c r="H104" i="10"/>
  <c r="E104" i="10"/>
  <c r="F104" i="10"/>
  <c r="D104" i="10"/>
  <c r="D100" i="10"/>
  <c r="F100" i="10"/>
  <c r="E100" i="10"/>
  <c r="H100" i="10"/>
  <c r="E96" i="10"/>
  <c r="H96" i="10"/>
  <c r="D96" i="10"/>
  <c r="F96" i="10"/>
  <c r="D92" i="10"/>
  <c r="E92" i="10"/>
  <c r="F92" i="10"/>
  <c r="H92" i="10"/>
  <c r="H88" i="10"/>
  <c r="D88" i="10"/>
  <c r="F88" i="10"/>
  <c r="E88" i="10"/>
  <c r="H84" i="10"/>
  <c r="F84" i="10"/>
  <c r="E84" i="10"/>
  <c r="D84" i="10"/>
  <c r="H80" i="10"/>
  <c r="D80" i="10"/>
  <c r="F80" i="10"/>
  <c r="E80" i="10"/>
  <c r="E76" i="10"/>
  <c r="D76" i="10"/>
  <c r="F76" i="10"/>
  <c r="H76" i="10"/>
  <c r="F72" i="10"/>
  <c r="H72" i="10"/>
  <c r="D72" i="10"/>
  <c r="E72" i="10"/>
  <c r="D68" i="10"/>
  <c r="H68" i="10"/>
  <c r="F68" i="10"/>
  <c r="E68" i="10"/>
  <c r="H64" i="10"/>
  <c r="E64" i="10"/>
  <c r="D64" i="10"/>
  <c r="F64" i="10"/>
  <c r="F60" i="10"/>
  <c r="H60" i="10"/>
  <c r="D60" i="10"/>
  <c r="E60" i="10"/>
  <c r="E56" i="10"/>
  <c r="F56" i="10"/>
  <c r="H56" i="10"/>
  <c r="D56" i="10"/>
  <c r="E52" i="10"/>
  <c r="F52" i="10"/>
  <c r="D52" i="10"/>
  <c r="H52" i="10"/>
  <c r="E183" i="10"/>
  <c r="H183" i="10"/>
  <c r="F183" i="10"/>
  <c r="D183" i="10"/>
  <c r="E179" i="10"/>
  <c r="H179" i="10"/>
  <c r="F179" i="10"/>
  <c r="D179" i="10"/>
  <c r="E175" i="10"/>
  <c r="H175" i="10"/>
  <c r="D175" i="10"/>
  <c r="F175" i="10"/>
  <c r="E171" i="10"/>
  <c r="H171" i="10"/>
  <c r="F171" i="10"/>
  <c r="D171" i="10"/>
  <c r="E167" i="10"/>
  <c r="H167" i="10"/>
  <c r="D167" i="10"/>
  <c r="F167" i="10"/>
  <c r="E163" i="10"/>
  <c r="H163" i="10"/>
  <c r="F163" i="10"/>
  <c r="D163" i="10"/>
  <c r="E159" i="10"/>
  <c r="H159" i="10"/>
  <c r="D159" i="10"/>
  <c r="F159" i="10"/>
  <c r="E155" i="10"/>
  <c r="H155" i="10"/>
  <c r="F155" i="10"/>
  <c r="D155" i="10"/>
  <c r="E151" i="10"/>
  <c r="H151" i="10"/>
  <c r="D151" i="10"/>
  <c r="F151" i="10"/>
  <c r="E147" i="10"/>
  <c r="H147" i="10"/>
  <c r="F147" i="10"/>
  <c r="D147" i="10"/>
  <c r="E143" i="10"/>
  <c r="H143" i="10"/>
  <c r="D143" i="10"/>
  <c r="F143" i="10"/>
  <c r="E139" i="10"/>
  <c r="H139" i="10"/>
  <c r="F139" i="10"/>
  <c r="D139" i="10"/>
  <c r="E135" i="10"/>
  <c r="H135" i="10"/>
  <c r="D135" i="10"/>
  <c r="F135" i="10"/>
  <c r="E131" i="10"/>
  <c r="H131" i="10"/>
  <c r="F131" i="10"/>
  <c r="D131" i="10"/>
  <c r="E127" i="10"/>
  <c r="H127" i="10"/>
  <c r="D127" i="10"/>
  <c r="F127" i="10"/>
  <c r="E123" i="10"/>
  <c r="H123" i="10"/>
  <c r="F123" i="10"/>
  <c r="D123" i="10"/>
  <c r="E119" i="10"/>
  <c r="H119" i="10"/>
  <c r="D119" i="10"/>
  <c r="F119" i="10"/>
  <c r="E115" i="10"/>
  <c r="H115" i="10"/>
  <c r="F115" i="10"/>
  <c r="D115" i="10"/>
  <c r="E111" i="10"/>
  <c r="H111" i="10"/>
  <c r="D111" i="10"/>
  <c r="F111" i="10"/>
  <c r="E107" i="10"/>
  <c r="H107" i="10"/>
  <c r="F107" i="10"/>
  <c r="D107" i="10"/>
  <c r="D103" i="10"/>
  <c r="H103" i="10"/>
  <c r="F103" i="10"/>
  <c r="E103" i="10"/>
  <c r="D99" i="10"/>
  <c r="H99" i="10"/>
  <c r="E99" i="10"/>
  <c r="F99" i="10"/>
  <c r="D95" i="10"/>
  <c r="H95" i="10"/>
  <c r="F95" i="10"/>
  <c r="E95" i="10"/>
  <c r="D91" i="10"/>
  <c r="H91" i="10"/>
  <c r="E91" i="10"/>
  <c r="F91" i="10"/>
  <c r="D87" i="10"/>
  <c r="H87" i="10"/>
  <c r="F87" i="10"/>
  <c r="E87" i="10"/>
  <c r="D83" i="10"/>
  <c r="H83" i="10"/>
  <c r="E83" i="10"/>
  <c r="F83" i="10"/>
  <c r="D79" i="10"/>
  <c r="H79" i="10"/>
  <c r="F79" i="10"/>
  <c r="E79" i="10"/>
  <c r="D75" i="10"/>
  <c r="H75" i="10"/>
  <c r="E75" i="10"/>
  <c r="F75" i="10"/>
  <c r="D71" i="10"/>
  <c r="H71" i="10"/>
  <c r="F71" i="10"/>
  <c r="E71" i="10"/>
  <c r="D67" i="10"/>
  <c r="H67" i="10"/>
  <c r="E67" i="10"/>
  <c r="F67" i="10"/>
  <c r="D63" i="10"/>
  <c r="H63" i="10"/>
  <c r="F63" i="10"/>
  <c r="E63" i="10"/>
  <c r="D59" i="10"/>
  <c r="H59" i="10"/>
  <c r="E59" i="10"/>
  <c r="F59" i="10"/>
  <c r="D55" i="10"/>
  <c r="H55" i="10"/>
  <c r="F55" i="10"/>
  <c r="E55" i="10"/>
  <c r="H186" i="10"/>
  <c r="D186" i="10"/>
  <c r="F186" i="10"/>
  <c r="E186" i="10"/>
  <c r="H182" i="10"/>
  <c r="F182" i="10"/>
  <c r="D182" i="10"/>
  <c r="E182" i="10"/>
  <c r="H178" i="10"/>
  <c r="F178" i="10"/>
  <c r="D178" i="10"/>
  <c r="E178" i="10"/>
  <c r="E174" i="10"/>
  <c r="H174" i="10"/>
  <c r="F174" i="10"/>
  <c r="D174" i="10"/>
  <c r="F170" i="10"/>
  <c r="H170" i="10"/>
  <c r="E170" i="10"/>
  <c r="D170" i="10"/>
  <c r="D166" i="10"/>
  <c r="F166" i="10"/>
  <c r="E166" i="10"/>
  <c r="H166" i="10"/>
  <c r="H162" i="10"/>
  <c r="F162" i="10"/>
  <c r="D162" i="10"/>
  <c r="E162" i="10"/>
  <c r="H158" i="10"/>
  <c r="E158" i="10"/>
  <c r="D158" i="10"/>
  <c r="F158" i="10"/>
  <c r="H154" i="10"/>
  <c r="D154" i="10"/>
  <c r="F154" i="10"/>
  <c r="E154" i="10"/>
  <c r="F150" i="10"/>
  <c r="E150" i="10"/>
  <c r="D150" i="10"/>
  <c r="H150" i="10"/>
  <c r="D146" i="10"/>
  <c r="E146" i="10"/>
  <c r="H146" i="10"/>
  <c r="F146" i="10"/>
  <c r="D142" i="10"/>
  <c r="F142" i="10"/>
  <c r="E142" i="10"/>
  <c r="H142" i="10"/>
  <c r="H138" i="10"/>
  <c r="E138" i="10"/>
  <c r="D138" i="10"/>
  <c r="F138" i="10"/>
  <c r="E134" i="10"/>
  <c r="H134" i="10"/>
  <c r="D134" i="10"/>
  <c r="F134" i="10"/>
  <c r="D130" i="10"/>
  <c r="H130" i="10"/>
  <c r="F130" i="10"/>
  <c r="E130" i="10"/>
  <c r="F126" i="10"/>
  <c r="H126" i="10"/>
  <c r="E126" i="10"/>
  <c r="D126" i="10"/>
  <c r="H122" i="10"/>
  <c r="D122" i="10"/>
  <c r="E122" i="10"/>
  <c r="F122" i="10"/>
  <c r="F118" i="10"/>
  <c r="E118" i="10"/>
  <c r="H118" i="10"/>
  <c r="D118" i="10"/>
  <c r="H114" i="10"/>
  <c r="F114" i="10"/>
  <c r="E114" i="10"/>
  <c r="D114" i="10"/>
  <c r="E110" i="10"/>
  <c r="H110" i="10"/>
  <c r="D110" i="10"/>
  <c r="F110" i="10"/>
  <c r="F106" i="10"/>
  <c r="H106" i="10"/>
  <c r="D106" i="10"/>
  <c r="E106" i="10"/>
  <c r="F102" i="10"/>
  <c r="E102" i="10"/>
  <c r="H102" i="10"/>
  <c r="D102" i="10"/>
  <c r="F98" i="10"/>
  <c r="D98" i="10"/>
  <c r="H98" i="10"/>
  <c r="E98" i="10"/>
  <c r="F94" i="10"/>
  <c r="H94" i="10"/>
  <c r="D94" i="10"/>
  <c r="E94" i="10"/>
  <c r="H90" i="10"/>
  <c r="D90" i="10"/>
  <c r="E90" i="10"/>
  <c r="F90" i="10"/>
  <c r="D86" i="10"/>
  <c r="E86" i="10"/>
  <c r="H86" i="10"/>
  <c r="F86" i="10"/>
  <c r="H82" i="10"/>
  <c r="F82" i="10"/>
  <c r="D82" i="10"/>
  <c r="E82" i="10"/>
  <c r="F78" i="10"/>
  <c r="D78" i="10"/>
  <c r="H78" i="10"/>
  <c r="E78" i="10"/>
  <c r="F74" i="10"/>
  <c r="E74" i="10"/>
  <c r="H74" i="10"/>
  <c r="D74" i="10"/>
  <c r="H70" i="10"/>
  <c r="D70" i="10"/>
  <c r="E70" i="10"/>
  <c r="F70" i="10"/>
  <c r="D66" i="10"/>
  <c r="E66" i="10"/>
  <c r="H66" i="10"/>
  <c r="F66" i="10"/>
  <c r="H62" i="10"/>
  <c r="F62" i="10"/>
  <c r="E62" i="10"/>
  <c r="D62" i="10"/>
  <c r="H58" i="10"/>
  <c r="E58" i="10"/>
  <c r="D58" i="10"/>
  <c r="F58" i="10"/>
  <c r="E54" i="10"/>
  <c r="H54" i="10"/>
  <c r="F54" i="10"/>
  <c r="D54" i="10"/>
  <c r="E9" i="10"/>
  <c r="H9" i="10"/>
  <c r="D9" i="10"/>
  <c r="F9" i="10"/>
  <c r="A11" i="10"/>
  <c r="E10" i="10"/>
  <c r="H10" i="10"/>
  <c r="D10" i="10"/>
  <c r="F10" i="10"/>
  <c r="D185" i="10"/>
  <c r="E185" i="10"/>
  <c r="F185" i="10"/>
  <c r="H185" i="10"/>
  <c r="H181" i="10"/>
  <c r="E181" i="10"/>
  <c r="D181" i="10"/>
  <c r="F181" i="10"/>
  <c r="E177" i="10"/>
  <c r="F177" i="10"/>
  <c r="H177" i="10"/>
  <c r="D177" i="10"/>
  <c r="H173" i="10"/>
  <c r="F173" i="10"/>
  <c r="D173" i="10"/>
  <c r="E173" i="10"/>
  <c r="H169" i="10"/>
  <c r="F169" i="10"/>
  <c r="D169" i="10"/>
  <c r="E169" i="10"/>
  <c r="H165" i="10"/>
  <c r="E165" i="10"/>
  <c r="D165" i="10"/>
  <c r="F165" i="10"/>
  <c r="D161" i="10"/>
  <c r="F161" i="10"/>
  <c r="E161" i="10"/>
  <c r="H161" i="10"/>
  <c r="E157" i="10"/>
  <c r="H157" i="10"/>
  <c r="F157" i="10"/>
  <c r="D157" i="10"/>
  <c r="E153" i="10"/>
  <c r="D153" i="10"/>
  <c r="F153" i="10"/>
  <c r="H153" i="10"/>
  <c r="E149" i="10"/>
  <c r="D149" i="10"/>
  <c r="F149" i="10"/>
  <c r="H149" i="10"/>
  <c r="H145" i="10"/>
  <c r="F145" i="10"/>
  <c r="E145" i="10"/>
  <c r="D145" i="10"/>
  <c r="E141" i="10"/>
  <c r="D141" i="10"/>
  <c r="H141" i="10"/>
  <c r="F141" i="10"/>
  <c r="H137" i="10"/>
  <c r="F137" i="10"/>
  <c r="D137" i="10"/>
  <c r="E137" i="10"/>
  <c r="E133" i="10"/>
  <c r="H133" i="10"/>
  <c r="D133" i="10"/>
  <c r="F133" i="10"/>
  <c r="F129" i="10"/>
  <c r="H129" i="10"/>
  <c r="D129" i="10"/>
  <c r="E129" i="10"/>
  <c r="F125" i="10"/>
  <c r="E125" i="10"/>
  <c r="D125" i="10"/>
  <c r="H125" i="10"/>
  <c r="H121" i="10"/>
  <c r="D121" i="10"/>
  <c r="F121" i="10"/>
  <c r="E121" i="10"/>
  <c r="D117" i="10"/>
  <c r="F117" i="10"/>
  <c r="H117" i="10"/>
  <c r="E117" i="10"/>
  <c r="F113" i="10"/>
  <c r="E113" i="10"/>
  <c r="D113" i="10"/>
  <c r="H113" i="10"/>
  <c r="F109" i="10"/>
  <c r="H109" i="10"/>
  <c r="E109" i="10"/>
  <c r="D109" i="10"/>
  <c r="F105" i="10"/>
  <c r="H105" i="10"/>
  <c r="E105" i="10"/>
  <c r="D105" i="10"/>
  <c r="F101" i="10"/>
  <c r="D101" i="10"/>
  <c r="H101" i="10"/>
  <c r="E101" i="10"/>
  <c r="D97" i="10"/>
  <c r="E97" i="10"/>
  <c r="F97" i="10"/>
  <c r="H97" i="10"/>
  <c r="F93" i="10"/>
  <c r="D93" i="10"/>
  <c r="H93" i="10"/>
  <c r="E93" i="10"/>
  <c r="E89" i="10"/>
  <c r="H89" i="10"/>
  <c r="F89" i="10"/>
  <c r="D89" i="10"/>
  <c r="D85" i="10"/>
  <c r="F85" i="10"/>
  <c r="H85" i="10"/>
  <c r="E85" i="10"/>
  <c r="H81" i="10"/>
  <c r="F81" i="10"/>
  <c r="E81" i="10"/>
  <c r="D81" i="10"/>
  <c r="F77" i="10"/>
  <c r="D77" i="10"/>
  <c r="H77" i="10"/>
  <c r="E77" i="10"/>
  <c r="F73" i="10"/>
  <c r="E73" i="10"/>
  <c r="H73" i="10"/>
  <c r="D73" i="10"/>
  <c r="F69" i="10"/>
  <c r="D69" i="10"/>
  <c r="H69" i="10"/>
  <c r="E69" i="10"/>
  <c r="E65" i="10"/>
  <c r="H65" i="10"/>
  <c r="D65" i="10"/>
  <c r="F65" i="10"/>
  <c r="D61" i="10"/>
  <c r="H61" i="10"/>
  <c r="E61" i="10"/>
  <c r="F61" i="10"/>
  <c r="F57" i="10"/>
  <c r="E57" i="10"/>
  <c r="D57" i="10"/>
  <c r="H57" i="10"/>
  <c r="F53" i="10"/>
  <c r="H53" i="10"/>
  <c r="E53" i="10"/>
  <c r="D53" i="10"/>
  <c r="A16" i="11"/>
  <c r="A12" i="10" l="1"/>
  <c r="F11" i="10"/>
  <c r="E11" i="10"/>
  <c r="H11" i="10"/>
  <c r="D11" i="10"/>
  <c r="A17" i="11"/>
  <c r="A13" i="10" l="1"/>
  <c r="E12" i="10"/>
  <c r="F12" i="10"/>
  <c r="H12" i="10"/>
  <c r="D12" i="10"/>
  <c r="A18" i="11"/>
  <c r="A14" i="10" l="1"/>
  <c r="E13" i="10"/>
  <c r="F13" i="10"/>
  <c r="D13" i="10"/>
  <c r="H13" i="10"/>
  <c r="A19" i="11"/>
  <c r="A15" i="10" l="1"/>
  <c r="D14" i="10"/>
  <c r="F14" i="10"/>
  <c r="H14" i="10"/>
  <c r="E14" i="10"/>
  <c r="A20" i="11"/>
  <c r="A16" i="10" l="1"/>
  <c r="F15" i="10"/>
  <c r="E15" i="10"/>
  <c r="D15" i="10"/>
  <c r="H15" i="10"/>
  <c r="A21" i="11"/>
  <c r="A17" i="10" l="1"/>
  <c r="E16" i="10"/>
  <c r="D16" i="10"/>
  <c r="F16" i="10"/>
  <c r="H16" i="10"/>
  <c r="A22" i="11"/>
  <c r="A18" i="10" l="1"/>
  <c r="F17" i="10"/>
  <c r="E17" i="10"/>
  <c r="D17" i="10"/>
  <c r="H17" i="10"/>
  <c r="A23" i="11"/>
  <c r="A19" i="10" l="1"/>
  <c r="F18" i="10"/>
  <c r="D18" i="10"/>
  <c r="E18" i="10"/>
  <c r="H18" i="10"/>
  <c r="A24" i="11"/>
  <c r="A20" i="10" l="1"/>
  <c r="F19" i="10"/>
  <c r="E19" i="10"/>
  <c r="D19" i="10"/>
  <c r="H19" i="10"/>
  <c r="A25" i="11"/>
  <c r="A21" i="10" l="1"/>
  <c r="E20" i="10"/>
  <c r="D20" i="10"/>
  <c r="H20" i="10"/>
  <c r="F20" i="10"/>
  <c r="A26" i="11"/>
  <c r="A22" i="10" l="1"/>
  <c r="D21" i="10"/>
  <c r="H21" i="10"/>
  <c r="E21" i="10"/>
  <c r="F21" i="10"/>
  <c r="A27" i="11"/>
  <c r="A23" i="10" l="1"/>
  <c r="E22" i="10"/>
  <c r="D22" i="10"/>
  <c r="H22" i="10"/>
  <c r="F22" i="10"/>
  <c r="A28" i="11"/>
  <c r="A24" i="10" l="1"/>
  <c r="H23" i="10"/>
  <c r="F23" i="10"/>
  <c r="E23" i="10"/>
  <c r="D23" i="10"/>
  <c r="A29" i="11"/>
  <c r="A25" i="10" l="1"/>
  <c r="D24" i="10"/>
  <c r="F24" i="10"/>
  <c r="E24" i="10"/>
  <c r="H24" i="10"/>
  <c r="A30" i="11"/>
  <c r="A26" i="10" l="1"/>
  <c r="D25" i="10"/>
  <c r="H25" i="10"/>
  <c r="F25" i="10"/>
  <c r="E25" i="10"/>
  <c r="A31" i="11"/>
  <c r="A27" i="10" l="1"/>
  <c r="H26" i="10"/>
  <c r="D26" i="10"/>
  <c r="E26" i="10"/>
  <c r="F26" i="10"/>
  <c r="A32" i="11"/>
  <c r="A28" i="10" l="1"/>
  <c r="D27" i="10"/>
  <c r="H27" i="10"/>
  <c r="F27" i="10"/>
  <c r="E27" i="10"/>
  <c r="A33" i="11"/>
  <c r="A29" i="10" l="1"/>
  <c r="D28" i="10"/>
  <c r="F28" i="10"/>
  <c r="H28" i="10"/>
  <c r="E28" i="10"/>
  <c r="A34" i="11"/>
  <c r="A30" i="10" l="1"/>
  <c r="F29" i="10"/>
  <c r="H29" i="10"/>
  <c r="E29" i="10"/>
  <c r="D29" i="10"/>
  <c r="A35" i="11"/>
  <c r="A31" i="10" l="1"/>
  <c r="D30" i="10"/>
  <c r="H30" i="10"/>
  <c r="F30" i="10"/>
  <c r="E30" i="10"/>
  <c r="A36" i="11"/>
  <c r="A32" i="10" l="1"/>
  <c r="H31" i="10"/>
  <c r="F31" i="10"/>
  <c r="E31" i="10"/>
  <c r="D31" i="10"/>
  <c r="A37" i="11"/>
  <c r="A33" i="10" l="1"/>
  <c r="H32" i="10"/>
  <c r="E32" i="10"/>
  <c r="D32" i="10"/>
  <c r="F32" i="10"/>
  <c r="A38" i="11"/>
  <c r="A34" i="10" l="1"/>
  <c r="D33" i="10"/>
  <c r="H33" i="10"/>
  <c r="F33" i="10"/>
  <c r="E33" i="10"/>
  <c r="A35" i="10" l="1"/>
  <c r="H34" i="10"/>
  <c r="F34" i="10"/>
  <c r="D34" i="10"/>
  <c r="E34" i="10"/>
  <c r="F40" i="10"/>
  <c r="A36" i="10" l="1"/>
  <c r="E35" i="10"/>
  <c r="D35" i="10"/>
  <c r="H35" i="10"/>
  <c r="F35" i="10"/>
  <c r="F39" i="10"/>
  <c r="L41" i="11"/>
  <c r="I41" i="11"/>
  <c r="B41" i="10" s="1"/>
  <c r="A42" i="10" s="1"/>
  <c r="M41" i="11"/>
  <c r="J41" i="11"/>
  <c r="C41" i="10" s="1"/>
  <c r="K41" i="11"/>
  <c r="G41" i="10" s="1"/>
  <c r="F42" i="10"/>
  <c r="F41" i="10"/>
  <c r="A37" i="10" l="1"/>
  <c r="D36" i="10"/>
  <c r="F36" i="10"/>
  <c r="H36" i="10"/>
  <c r="E36" i="10"/>
  <c r="H42" i="10"/>
  <c r="E42" i="10"/>
  <c r="D42" i="10"/>
  <c r="A38" i="10" l="1"/>
  <c r="E37" i="10"/>
  <c r="D37" i="10"/>
  <c r="F37" i="10"/>
  <c r="H37" i="10"/>
  <c r="E38" i="10" l="1"/>
  <c r="H38" i="10"/>
  <c r="D38" i="10"/>
  <c r="F38" i="10"/>
</calcChain>
</file>

<file path=xl/sharedStrings.xml><?xml version="1.0" encoding="utf-8"?>
<sst xmlns="http://schemas.openxmlformats.org/spreadsheetml/2006/main" count="120" uniqueCount="111">
  <si>
    <t>Ja</t>
  </si>
  <si>
    <t>Nee</t>
  </si>
  <si>
    <t>Type Wond</t>
  </si>
  <si>
    <t>Verwijzing:</t>
  </si>
  <si>
    <t>Recidive:</t>
  </si>
  <si>
    <t>Reden beëindiging zorg</t>
  </si>
  <si>
    <t>Complexe wond gesloten</t>
  </si>
  <si>
    <t>Overleden</t>
  </si>
  <si>
    <t>Brandwond</t>
  </si>
  <si>
    <t>Chirurgische wond</t>
  </si>
  <si>
    <t>Traumatische wonden</t>
  </si>
  <si>
    <t>Oncologische wonden</t>
  </si>
  <si>
    <t>Decubitus</t>
  </si>
  <si>
    <t>Ulcus Cruris</t>
  </si>
  <si>
    <t>Verwijzer (functie)</t>
  </si>
  <si>
    <t>Behandelend arts</t>
  </si>
  <si>
    <t>Verpleegkundig specialist</t>
  </si>
  <si>
    <t>Anders, (zie differentiatie)</t>
  </si>
  <si>
    <t>IAD</t>
  </si>
  <si>
    <t>Arterieel Ulcus</t>
  </si>
  <si>
    <t>Diabetische Ulcus</t>
  </si>
  <si>
    <t>Opname Ziekenhuis</t>
  </si>
  <si>
    <t>Chronische Veneuze Insufficiëntie</t>
  </si>
  <si>
    <t>Terminale zorg</t>
  </si>
  <si>
    <t>Intertrigo</t>
  </si>
  <si>
    <t>Rapportagemoment</t>
  </si>
  <si>
    <t>naleving.dzg@zilverenkruis.nl</t>
  </si>
  <si>
    <t>Overgestapt zorgverzekeraar</t>
  </si>
  <si>
    <t>Opname ELV</t>
  </si>
  <si>
    <t>Opname Wlz</t>
  </si>
  <si>
    <t>Overgestapt naar andere zorgaanbieder</t>
  </si>
  <si>
    <t>Zorg stop gezet door verzekerde</t>
  </si>
  <si>
    <t>Let op:</t>
  </si>
  <si>
    <t>Type wond</t>
  </si>
  <si>
    <t>Verwijzer</t>
  </si>
  <si>
    <t>Datum start behandeling regiefunctie</t>
  </si>
  <si>
    <t>Datum beëindiging behandeling regiefunctie</t>
  </si>
  <si>
    <t>Reden beëindiging behandeling regiefunctie</t>
  </si>
  <si>
    <t>Aantal contactmomenten regiefunctie</t>
  </si>
  <si>
    <t>Het rapportageformat dient als Excel document per e-mail gestuurd te worden naar</t>
  </si>
  <si>
    <t>Leg ulcer (Ulcus cruris)</t>
  </si>
  <si>
    <t>Pressure ulcer (Doorligwonden)</t>
  </si>
  <si>
    <t>Diabetic foot ulcer (Diabetische voetulcers)</t>
  </si>
  <si>
    <t>Malignant oncologic (Oncologische wonden)</t>
  </si>
  <si>
    <t>Post traumatic/Surgical wound (Traumatische/Chrirurgische wonden)</t>
  </si>
  <si>
    <t>Burns (Brandwonden)</t>
  </si>
  <si>
    <t>Uw omschrijving</t>
  </si>
  <si>
    <t>Type Wond (Diagnose)</t>
  </si>
  <si>
    <t>1. Type wond (het internationale classificatiesysteem wordt gehanteerd)</t>
  </si>
  <si>
    <t>2. Type verwijzer</t>
  </si>
  <si>
    <t>Huisarts</t>
  </si>
  <si>
    <t>Specialist ouderengeneeskunde</t>
  </si>
  <si>
    <t>Medisch specialist</t>
  </si>
  <si>
    <t>Verpleegkundig specialist/Nurse practitioner</t>
  </si>
  <si>
    <t>3. Reden beëindiging behandeling regiefunctie</t>
  </si>
  <si>
    <t>Beëindiging behandeling op verzoek van verwijzer</t>
  </si>
  <si>
    <t>Beëindiging behandeling op verzoek van patiënt</t>
  </si>
  <si>
    <t>Ziekenhuisopname</t>
  </si>
  <si>
    <t>Wondzorg overgedragen aan andere zorgaanbieder in de keten (-)</t>
  </si>
  <si>
    <t>Wondzorg overgedragen aan andere zorgaanbieder in de keten (+)</t>
  </si>
  <si>
    <t>Overdracht naar de Wlz</t>
  </si>
  <si>
    <t>Alle zorg overgenomen door andere zorgaanbieder</t>
  </si>
  <si>
    <t>Overlijden patiënt</t>
  </si>
  <si>
    <t>Eenmalige invulinstructie voor eenduidige aanlevering</t>
  </si>
  <si>
    <t>Gestructureerde omschrijving</t>
  </si>
  <si>
    <t xml:space="preserve">2. Indien u meerdere omschrijvingen heeft die passen onder een gestructureerde omschrijving, voeg deze dan toe aan de tabel in de blauw gearceerde rijen. </t>
  </si>
  <si>
    <t>1.  Vul in de onderstaande 3 tabellen de omschrijving uit uw systeem die correspondeert met de gestructureerde omschrijving</t>
  </si>
  <si>
    <t xml:space="preserve">3. Selecteer vervolgens in de kolom "gestructureerde omschrijving" de juiste categorie uit de voorgedefinieerde lijst. </t>
  </si>
  <si>
    <t>Overig</t>
  </si>
  <si>
    <t>Wond genezen</t>
  </si>
  <si>
    <t>Wond genezen: nazorg</t>
  </si>
  <si>
    <t>Leeswijzer voor het invullen rapportageformat Regiefunctie Complexe Wondzorg 2019</t>
  </si>
  <si>
    <t xml:space="preserve">* Het format is bedoeld voor Zilveren Kruis verzekerden inclusief onderliggende labels. </t>
  </si>
  <si>
    <t xml:space="preserve">* Het format is beveiligd tegen bewerking van de lay-out. </t>
  </si>
  <si>
    <t>Stap 1. Invulinstructie tabblad 'Input'</t>
  </si>
  <si>
    <t>Stap 2. Invulinstructie tabblad 'Conversietabellen'</t>
  </si>
  <si>
    <t>Stap 3. Tabblad 'Output' gebruikt u om uw Input gegevens te controleren op juistheid en volledigheid</t>
  </si>
  <si>
    <t>Datum ontstaan wond
(dd-mm-jjjj)</t>
  </si>
  <si>
    <t>Datum beëindiging behandeling regiefunctie
(dd-mm-jjjj)</t>
  </si>
  <si>
    <t>Datum start behandeling regiefunctie
(dd-mm-jjjj)</t>
  </si>
  <si>
    <t xml:space="preserve">Datum ontstaan wond </t>
  </si>
  <si>
    <t>Rapportageformat Integrale Wondzorg</t>
  </si>
  <si>
    <t xml:space="preserve">Naam aanbieder: </t>
  </si>
  <si>
    <t xml:space="preserve">AGB code: </t>
  </si>
  <si>
    <t xml:space="preserve">Invulinstructie: </t>
  </si>
  <si>
    <t>Nummer</t>
  </si>
  <si>
    <t xml:space="preserve">Inputblad Integrale Wondzorg </t>
  </si>
  <si>
    <t>AGB code:</t>
  </si>
  <si>
    <t>1. Type wond (getructureerde omschrijving)</t>
  </si>
  <si>
    <t>2. Verwijzer (gestructureerde omschrijving)</t>
  </si>
  <si>
    <t>3. Reden beeindiging behandeling regiefunctie (gestructureerde omschrijving)</t>
  </si>
  <si>
    <t>Controle of de eigen omschrijving is opgevoegd in de tab Conversietabellen</t>
  </si>
  <si>
    <t>De waarde #N/B mag in de kolommen I, J en K niet voorkomen op de ingevoerde wondregels. Indien waarde #N/B aangeeft dan betekent dit dat uw omschrijving nog niet voorkomt als waarde in de conversietabel. Voeg de omschrijving dan toe in de betreffende tabel op de tab "Conversietabellen"</t>
  </si>
  <si>
    <t>Controle datum</t>
  </si>
  <si>
    <t>Datum onstaan wond (kolom D) ligt voor datum start behandeling wond (kolom E)</t>
  </si>
  <si>
    <t>Datum start behandeling wond (kolom E) ligt voor datum beeindiging behandeling (kolom F)</t>
  </si>
  <si>
    <t xml:space="preserve">Indien waarde in kolommen L / M Fout weergeeft is de datumvolgorde in de corresponderende kolommen niet juist. Pas dit aan voordat u het outputformat verstuurt. </t>
  </si>
  <si>
    <t xml:space="preserve">Vul de conversietabellen zodat uw omschrijving in het outputbestand automatisch wordt omgezet naar de gestructureerde indeling en controleer op volledigheid in de kolommen I, J en K.  </t>
  </si>
  <si>
    <t xml:space="preserve">Controleer in kolommen L en M of de volgordelijkheid van de ingevulde datums juist is en pas dit zo nodig aan. </t>
  </si>
  <si>
    <t>Aantal contactmomenten regie
(In hele getallen)</t>
  </si>
  <si>
    <t xml:space="preserve">Uw omschrijving </t>
  </si>
  <si>
    <t xml:space="preserve">Het is belangrijk om per regel de kolommen B t/m H volledig in te vullen. Bij lege kolommen wordt de totale regel niet meegenomen naar de output. </t>
  </si>
  <si>
    <t>Aanlevering halfjaarlijks: 19 juli 2019 en 17 jan 2020</t>
  </si>
  <si>
    <t xml:space="preserve">*Dit format is gebouwd met o.a. formules en verwijzingen. Dit raakt beschadigd zodra u het format niet gebruikt zoals wij het aanleveren. </t>
  </si>
  <si>
    <t>Onderwerp e-mail: Rapportage complexe wondzorg jan t/m juni 2019 óf juli t/m 31 december 2019</t>
  </si>
  <si>
    <t>Let op: de omschrijvingen moet identiek zijn aan de schrijfwijze zoals wij die hebben geformuleerd in de wondzorgovereenkomst, zie conversietabblad. Indien de schrijfwijze van uw systeem afwijkt, gebruikt u de conversietabel.</t>
  </si>
  <si>
    <t>Wij vragen u om hier de wonden in te vullen waarbij regiefunctie is gevoerd en welke in 2019 gesloten /overgedragen zijn. Ook de wonden die in 2018 gestart zijn, maar in 2019 beëindigd vallen hieronder.
Wanneer een cliënt meerdere complexe wonden heeft (gehad), voert u per regel de complexe wond op met bijbehorende registratie.</t>
  </si>
  <si>
    <r>
      <t xml:space="preserve">Extra toelichting:
</t>
    </r>
    <r>
      <rPr>
        <b/>
        <sz val="11"/>
        <color theme="4"/>
        <rFont val="Calibri"/>
        <family val="2"/>
        <scheme val="minor"/>
      </rPr>
      <t>Datum ontstaan wond:</t>
    </r>
    <r>
      <rPr>
        <sz val="11"/>
        <color theme="1"/>
        <rFont val="Calibri"/>
        <family val="2"/>
        <scheme val="minor"/>
      </rPr>
      <t xml:space="preserve"> Hier vult u de daadwerkelijke datum van ontstaan zoals bekend vanuit bijv. cliënt of huisarts. Indien deze onbekend is, kunt u het veld leeg laten. Wij lezen graag in uw mail wat de reden is voor de onbekendheid en adviseren u dit in de toekomst wel uit te vragen.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Wond genezen: nazorg: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Regievoering is gestopt want de complexiteit is afgenomen – enkel verpleging of verzorging (door eigen organisatie) neemt laatste deel genezing over.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Wondzorg overgedragen in de keten (-):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Wond is minder complex (-), regie en/of nazorg wond is overgedragen aan andere aanbieder 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Wondzorg overgedragen in de keten (+):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Wondzorg wordt intenstiever, regie is hierbij ook overgedragen aan andere aanbieder (bijv. wondexpertisecentrum of tijdelijk terug aan ziekenhuis)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>Alle zorg overgenomen door een andere zorgaanbieder: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 totale zorgvraag is overgenomen (pv/vp tezamen met wondzorg)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color theme="4"/>
        <rFont val="Calibri"/>
        <family val="2"/>
        <scheme val="minor"/>
      </rPr>
      <t xml:space="preserve">Aantal contactmomenten regie: </t>
    </r>
    <r>
      <rPr>
        <sz val="11"/>
        <color theme="1"/>
        <rFont val="Calibri"/>
        <family val="2"/>
        <scheme val="minor"/>
      </rPr>
      <t>Indien de cliënt meerdere complexe wonden heeft, gaan we ervan uit dat op het moment van regievoering alle gezien zijn en zorg op wordt afgestemd. Per individuele wond somt u dus het totaal aantal contactmomenten regie op tot sluitdatum.</t>
    </r>
  </si>
  <si>
    <t xml:space="preserve"> Vul eenmalig uw eigen omschrijving in naast de gestructureerde omschrijving wordt gebruikt voor het uitdraaien van de spiegelinformatie. Conversietabellen converteren automatisch uw ingevulde antwoorden bij Input zie kolom I-J-K.</t>
  </si>
  <si>
    <t>Dit tabblad zorgt dat de door u ingevulde informatie wordt omgezet naar een uniforme output ten behoeve van het draaien van de spiegelinformatie. U gebruikt dit tabblad enkel om uw input te controleren. Mocht u de informatie willen aanpassen dan doet u dit op het tabblad Input.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</si>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</sst>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Wingdings"/>
      <charset val="2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8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theme="4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6" borderId="0" applyNumberFormat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15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5"/>
    </xf>
    <xf numFmtId="0" fontId="0" fillId="0" borderId="0" xfId="0" applyFont="1"/>
    <xf numFmtId="0" fontId="1" fillId="0" borderId="0" xfId="0" applyFont="1" applyAlignment="1">
      <alignment vertical="center"/>
    </xf>
    <xf numFmtId="0" fontId="0" fillId="0" borderId="0" xfId="0" applyBorder="1"/>
    <xf numFmtId="0" fontId="6" fillId="0" borderId="0" xfId="0" applyFont="1"/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 horizontal="left" vertical="top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6" fillId="0" borderId="0" xfId="0" applyFont="1" applyFill="1"/>
    <xf numFmtId="0" fontId="6" fillId="0" borderId="0" xfId="0" applyFont="1" applyFill="1" applyBorder="1" applyAlignment="1">
      <alignment vertical="center"/>
    </xf>
    <xf numFmtId="0" fontId="0" fillId="0" borderId="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0" xfId="0" applyAlignment="1"/>
    <xf numFmtId="0" fontId="0" fillId="8" borderId="0" xfId="0" applyFill="1"/>
    <xf numFmtId="0" fontId="0" fillId="8" borderId="0" xfId="0" applyFill="1" applyBorder="1"/>
    <xf numFmtId="0" fontId="0" fillId="8" borderId="0" xfId="0" applyFill="1" applyProtection="1"/>
    <xf numFmtId="0" fontId="0" fillId="0" borderId="0" xfId="0" applyProtection="1"/>
    <xf numFmtId="0" fontId="13" fillId="8" borderId="0" xfId="0" applyFont="1" applyFill="1" applyProtection="1"/>
    <xf numFmtId="0" fontId="13" fillId="0" borderId="0" xfId="0" applyFont="1" applyProtection="1"/>
    <xf numFmtId="0" fontId="9" fillId="3" borderId="0" xfId="4" applyFill="1" applyBorder="1" applyAlignment="1" applyProtection="1">
      <alignment horizontal="left" vertical="top" wrapText="1"/>
    </xf>
    <xf numFmtId="0" fontId="12" fillId="3" borderId="14" xfId="4" applyFont="1" applyFill="1" applyBorder="1" applyAlignment="1" applyProtection="1">
      <alignment horizontal="left" vertical="top" wrapText="1"/>
    </xf>
    <xf numFmtId="0" fontId="0" fillId="0" borderId="0" xfId="0" applyBorder="1" applyProtection="1">
      <protection locked="0"/>
    </xf>
    <xf numFmtId="0" fontId="18" fillId="8" borderId="0" xfId="0" quotePrefix="1" applyFont="1" applyFill="1" applyProtection="1"/>
    <xf numFmtId="0" fontId="18" fillId="8" borderId="0" xfId="0" applyFont="1" applyFill="1" applyProtection="1"/>
    <xf numFmtId="0" fontId="20" fillId="8" borderId="0" xfId="4" applyFont="1" applyFill="1" applyBorder="1" applyAlignment="1" applyProtection="1">
      <alignment vertical="center" wrapText="1"/>
    </xf>
    <xf numFmtId="0" fontId="19" fillId="0" borderId="13" xfId="0" applyFont="1" applyBorder="1" applyProtection="1">
      <protection locked="0"/>
    </xf>
    <xf numFmtId="0" fontId="19" fillId="9" borderId="15" xfId="0" applyFont="1" applyFill="1" applyBorder="1" applyProtection="1">
      <protection locked="0"/>
    </xf>
    <xf numFmtId="0" fontId="20" fillId="9" borderId="16" xfId="4" applyFont="1" applyFill="1" applyBorder="1" applyAlignment="1" applyProtection="1">
      <alignment vertical="center" wrapText="1"/>
      <protection locked="0"/>
    </xf>
    <xf numFmtId="0" fontId="19" fillId="8" borderId="13" xfId="0" applyFont="1" applyFill="1" applyBorder="1" applyProtection="1">
      <protection locked="0"/>
    </xf>
    <xf numFmtId="0" fontId="19" fillId="9" borderId="0" xfId="0" applyFont="1" applyFill="1" applyProtection="1">
      <protection locked="0"/>
    </xf>
    <xf numFmtId="0" fontId="20" fillId="9" borderId="0" xfId="4" applyFont="1" applyFill="1" applyBorder="1" applyAlignment="1" applyProtection="1">
      <alignment vertical="center" wrapText="1"/>
      <protection locked="0"/>
    </xf>
    <xf numFmtId="0" fontId="19" fillId="8" borderId="0" xfId="0" applyFont="1" applyFill="1" applyProtection="1"/>
    <xf numFmtId="0" fontId="20" fillId="9" borderId="0" xfId="4" applyFont="1" applyFill="1" applyAlignment="1" applyProtection="1">
      <alignment vertical="center" wrapText="1"/>
      <protection locked="0"/>
    </xf>
    <xf numFmtId="0" fontId="19" fillId="8" borderId="15" xfId="0" applyFont="1" applyFill="1" applyBorder="1" applyProtection="1">
      <protection locked="0"/>
    </xf>
    <xf numFmtId="0" fontId="16" fillId="9" borderId="15" xfId="0" applyFont="1" applyFill="1" applyBorder="1" applyProtection="1">
      <protection locked="0"/>
    </xf>
    <xf numFmtId="0" fontId="21" fillId="9" borderId="16" xfId="4" applyFont="1" applyFill="1" applyBorder="1" applyAlignment="1" applyProtection="1">
      <alignment vertical="center" wrapText="1"/>
      <protection locked="0"/>
    </xf>
    <xf numFmtId="0" fontId="21" fillId="9" borderId="16" xfId="4" applyFont="1" applyFill="1" applyBorder="1" applyAlignment="1" applyProtection="1">
      <alignment horizontal="left" vertical="center" wrapText="1"/>
      <protection locked="0"/>
    </xf>
    <xf numFmtId="0" fontId="17" fillId="8" borderId="0" xfId="0" applyFont="1" applyFill="1" applyProtection="1"/>
    <xf numFmtId="14" fontId="0" fillId="8" borderId="0" xfId="0" applyNumberFormat="1" applyFill="1" applyProtection="1"/>
    <xf numFmtId="0" fontId="22" fillId="8" borderId="0" xfId="0" applyFont="1" applyFill="1" applyAlignment="1" applyProtection="1">
      <alignment horizontal="left"/>
    </xf>
    <xf numFmtId="0" fontId="4" fillId="8" borderId="0" xfId="0" applyFont="1" applyFill="1" applyBorder="1" applyAlignment="1" applyProtection="1">
      <alignment vertical="center"/>
    </xf>
    <xf numFmtId="0" fontId="4" fillId="8" borderId="5" xfId="0" applyFont="1" applyFill="1" applyBorder="1" applyAlignment="1" applyProtection="1">
      <alignment vertical="center"/>
    </xf>
    <xf numFmtId="0" fontId="16" fillId="10" borderId="0" xfId="6" applyFont="1" applyFill="1" applyBorder="1" applyAlignment="1" applyProtection="1">
      <alignment wrapText="1"/>
    </xf>
    <xf numFmtId="14" fontId="16" fillId="10" borderId="0" xfId="6" applyNumberFormat="1" applyFont="1" applyFill="1" applyBorder="1" applyAlignment="1" applyProtection="1">
      <alignment wrapText="1"/>
    </xf>
    <xf numFmtId="0" fontId="16" fillId="10" borderId="3" xfId="6" applyFont="1" applyFill="1" applyBorder="1" applyAlignment="1" applyProtection="1">
      <alignment wrapText="1"/>
    </xf>
    <xf numFmtId="14" fontId="0" fillId="0" borderId="0" xfId="0" applyNumberFormat="1" applyProtection="1"/>
    <xf numFmtId="0" fontId="14" fillId="13" borderId="1" xfId="0" applyFont="1" applyFill="1" applyBorder="1" applyProtection="1"/>
    <xf numFmtId="14" fontId="14" fillId="13" borderId="1" xfId="0" applyNumberFormat="1" applyFont="1" applyFill="1" applyBorder="1" applyProtection="1"/>
    <xf numFmtId="0" fontId="15" fillId="8" borderId="0" xfId="0" applyFont="1" applyFill="1" applyBorder="1" applyAlignment="1"/>
    <xf numFmtId="0" fontId="0" fillId="8" borderId="0" xfId="0" applyFill="1" applyBorder="1" applyAlignment="1"/>
    <xf numFmtId="0" fontId="24" fillId="8" borderId="0" xfId="0" applyFont="1" applyFill="1" applyBorder="1" applyAlignment="1"/>
    <xf numFmtId="0" fontId="25" fillId="8" borderId="0" xfId="0" applyFont="1" applyFill="1" applyBorder="1" applyAlignment="1"/>
    <xf numFmtId="0" fontId="0" fillId="8" borderId="0" xfId="0" applyFont="1" applyFill="1" applyBorder="1" applyAlignment="1"/>
    <xf numFmtId="0" fontId="0" fillId="8" borderId="0" xfId="0" applyFont="1" applyFill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23" fillId="11" borderId="0" xfId="0" applyFont="1" applyFill="1" applyBorder="1" applyAlignment="1" applyProtection="1">
      <protection locked="0"/>
    </xf>
    <xf numFmtId="0" fontId="0" fillId="11" borderId="0" xfId="0" applyFill="1" applyBorder="1" applyAlignment="1" applyProtection="1">
      <protection locked="0"/>
    </xf>
    <xf numFmtId="0" fontId="0" fillId="0" borderId="0" xfId="0" applyProtection="1">
      <protection locked="0"/>
    </xf>
    <xf numFmtId="0" fontId="10" fillId="12" borderId="7" xfId="5" applyFont="1" applyFill="1" applyBorder="1" applyAlignment="1" applyProtection="1">
      <alignment vertical="center" wrapText="1"/>
    </xf>
    <xf numFmtId="0" fontId="10" fillId="12" borderId="8" xfId="5" applyFont="1" applyFill="1" applyBorder="1" applyAlignment="1" applyProtection="1">
      <alignment vertical="center" wrapText="1"/>
    </xf>
    <xf numFmtId="0" fontId="10" fillId="12" borderId="9" xfId="5" applyFont="1" applyFill="1" applyBorder="1" applyAlignment="1" applyProtection="1">
      <alignment vertical="center" wrapText="1"/>
    </xf>
    <xf numFmtId="0" fontId="23" fillId="11" borderId="0" xfId="0" applyFont="1" applyFill="1" applyBorder="1" applyAlignment="1" applyProtection="1">
      <alignment horizontal="right"/>
      <protection locked="0"/>
    </xf>
    <xf numFmtId="0" fontId="0" fillId="7" borderId="0" xfId="0" applyFill="1" applyProtection="1"/>
    <xf numFmtId="0" fontId="0" fillId="0" borderId="0" xfId="0" applyFill="1" applyProtection="1"/>
    <xf numFmtId="0" fontId="21" fillId="9" borderId="19" xfId="4" applyFont="1" applyFill="1" applyBorder="1" applyAlignment="1">
      <alignment vertical="center" wrapText="1"/>
    </xf>
    <xf numFmtId="49" fontId="0" fillId="0" borderId="0" xfId="0" applyNumberFormat="1" applyProtection="1">
      <protection locked="0"/>
    </xf>
    <xf numFmtId="0" fontId="5" fillId="0" borderId="0" xfId="1" applyBorder="1" applyAlignment="1">
      <alignment horizontal="left" vertical="top"/>
    </xf>
    <xf numFmtId="0" fontId="5" fillId="0" borderId="3" xfId="1" applyBorder="1" applyAlignment="1">
      <alignment horizontal="left" vertical="top"/>
    </xf>
    <xf numFmtId="0" fontId="30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20" fillId="13" borderId="0" xfId="4" applyFont="1" applyFill="1" applyBorder="1" applyAlignment="1" applyProtection="1">
      <alignment vertical="center" wrapText="1"/>
    </xf>
    <xf numFmtId="0" fontId="20" fillId="13" borderId="14" xfId="4" applyFont="1" applyFill="1" applyBorder="1" applyAlignment="1" applyProtection="1">
      <alignment vertical="center" wrapText="1"/>
    </xf>
    <xf numFmtId="0" fontId="20" fillId="13" borderId="16" xfId="4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Border="1" applyProtection="1">
      <protection locked="0"/>
    </xf>
    <xf numFmtId="0" fontId="6" fillId="7" borderId="18" xfId="0" applyFont="1" applyFill="1" applyBorder="1" applyAlignment="1" applyProtection="1">
      <alignment horizontal="center" vertical="top" wrapText="1"/>
    </xf>
    <xf numFmtId="14" fontId="0" fillId="11" borderId="0" xfId="0" applyNumberFormat="1" applyFill="1" applyBorder="1" applyAlignment="1" applyProtection="1">
      <protection locked="0"/>
    </xf>
    <xf numFmtId="14" fontId="0" fillId="8" borderId="0" xfId="0" applyNumberFormat="1" applyFill="1" applyBorder="1" applyAlignment="1"/>
    <xf numFmtId="14" fontId="0" fillId="8" borderId="0" xfId="0" applyNumberFormat="1" applyFont="1" applyFill="1" applyBorder="1" applyAlignment="1"/>
    <xf numFmtId="14" fontId="0" fillId="0" borderId="0" xfId="0" applyNumberFormat="1" applyBorder="1" applyAlignment="1">
      <alignment horizontal="center" vertical="top" wrapText="1"/>
    </xf>
    <xf numFmtId="14" fontId="0" fillId="0" borderId="0" xfId="0" applyNumberFormat="1"/>
    <xf numFmtId="0" fontId="0" fillId="18" borderId="0" xfId="0" applyFill="1" applyBorder="1" applyAlignment="1">
      <alignment horizontal="center" vertical="top"/>
    </xf>
    <xf numFmtId="0" fontId="0" fillId="0" borderId="0" xfId="0" applyBorder="1" applyProtection="1"/>
    <xf numFmtId="0" fontId="0" fillId="14" borderId="17" xfId="0" applyFill="1" applyBorder="1" applyAlignment="1" applyProtection="1">
      <alignment horizontal="center" vertical="top" wrapText="1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11" fillId="2" borderId="7" xfId="2" applyFont="1" applyBorder="1" applyAlignment="1">
      <alignment horizontal="left" vertical="top"/>
    </xf>
    <xf numFmtId="0" fontId="11" fillId="2" borderId="8" xfId="2" applyFont="1" applyBorder="1" applyAlignment="1">
      <alignment horizontal="left" vertical="top"/>
    </xf>
    <xf numFmtId="0" fontId="11" fillId="2" borderId="9" xfId="2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0" xfId="1" applyBorder="1" applyAlignment="1">
      <alignment horizontal="left" vertical="top"/>
    </xf>
    <xf numFmtId="0" fontId="5" fillId="0" borderId="3" xfId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8" fillId="4" borderId="7" xfId="3" applyBorder="1" applyAlignment="1">
      <alignment horizontal="left" vertical="top"/>
    </xf>
    <xf numFmtId="0" fontId="8" fillId="4" borderId="8" xfId="3" applyBorder="1" applyAlignment="1">
      <alignment horizontal="left" vertical="top"/>
    </xf>
    <xf numFmtId="0" fontId="8" fillId="4" borderId="9" xfId="3" applyBorder="1" applyAlignment="1">
      <alignment horizontal="left" vertical="top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26" fillId="15" borderId="0" xfId="0" applyFont="1" applyFill="1" applyAlignment="1" applyProtection="1">
      <alignment horizontal="center"/>
    </xf>
    <xf numFmtId="0" fontId="27" fillId="17" borderId="0" xfId="0" applyFont="1" applyFill="1" applyBorder="1" applyAlignment="1" applyProtection="1">
      <alignment horizontal="center" vertical="center" wrapText="1"/>
    </xf>
    <xf numFmtId="0" fontId="26" fillId="14" borderId="0" xfId="0" applyFont="1" applyFill="1" applyAlignment="1" applyProtection="1">
      <alignment horizontal="center"/>
    </xf>
    <xf numFmtId="0" fontId="28" fillId="16" borderId="0" xfId="0" applyFont="1" applyFill="1" applyBorder="1" applyAlignment="1" applyProtection="1">
      <alignment horizontal="center" vertical="center" wrapText="1"/>
    </xf>
    <xf numFmtId="0" fontId="0" fillId="16" borderId="0" xfId="0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</cellXfs>
  <cellStyles count="7">
    <cellStyle name="20% - Accent3" xfId="6" builtinId="38"/>
    <cellStyle name="60% - Accent2" xfId="3" builtinId="36"/>
    <cellStyle name="Accent1" xfId="2" builtinId="29"/>
    <cellStyle name="Accent3" xfId="5" builtinId="37"/>
    <cellStyle name="Hyperlink" xfId="1" builtinId="8"/>
    <cellStyle name="Standaard" xfId="0" builtinId="0"/>
    <cellStyle name="Verklarende tekst" xfId="4" builtinId="53"/>
  </cellStyles>
  <dxfs count="32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002060"/>
      </font>
      <fill>
        <patternFill>
          <bgColor rgb="FF92D050"/>
        </patternFill>
      </fill>
    </dxf>
    <dxf>
      <font>
        <color rgb="FFC00000"/>
      </font>
      <fill>
        <patternFill>
          <bgColor theme="5" tint="0.59996337778862885"/>
        </patternFill>
      </fill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1" hidden="0"/>
    </dxf>
    <dxf>
      <numFmt numFmtId="0" formatCode="General"/>
      <fill>
        <patternFill patternType="none">
          <fgColor indexed="64"/>
          <bgColor auto="1"/>
        </patternFill>
      </fill>
      <protection locked="1" hidden="0"/>
    </dxf>
    <dxf>
      <protection locked="0" hidden="0"/>
    </dxf>
    <dxf>
      <protection locked="0" hidden="0"/>
    </dxf>
    <dxf>
      <numFmt numFmtId="19" formatCode="d/m/yyyy"/>
      <protection locked="0" hidden="0"/>
    </dxf>
    <dxf>
      <numFmt numFmtId="19" formatCode="d/m/yyyy"/>
      <protection locked="0" hidden="0"/>
    </dxf>
    <dxf>
      <numFmt numFmtId="19" formatCode="d/m/yyyy"/>
      <protection locked="0" hidden="0"/>
    </dxf>
    <dxf>
      <protection locked="0" hidden="0"/>
    </dxf>
    <dxf>
      <protection locked="0" hidden="0"/>
    </dxf>
    <dxf>
      <protection locked="1" hidden="0"/>
    </dxf>
    <dxf>
      <border outline="0">
        <top style="thin">
          <color indexed="64"/>
        </top>
      </border>
    </dxf>
    <dxf>
      <protection locked="0" hidden="0"/>
    </dxf>
    <dxf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general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protection locked="1" hidden="0"/>
    </dxf>
    <dxf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</xdr:row>
      <xdr:rowOff>45720</xdr:rowOff>
    </xdr:from>
    <xdr:to>
      <xdr:col>1</xdr:col>
      <xdr:colOff>1668780</xdr:colOff>
      <xdr:row>4</xdr:row>
      <xdr:rowOff>60715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59080"/>
          <a:ext cx="2133600" cy="65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320040</xdr:colOff>
      <xdr:row>0</xdr:row>
      <xdr:rowOff>106680</xdr:rowOff>
    </xdr:from>
    <xdr:to>
      <xdr:col>8</xdr:col>
      <xdr:colOff>1760220</xdr:colOff>
      <xdr:row>3</xdr:row>
      <xdr:rowOff>21419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69980" y="106680"/>
          <a:ext cx="1440180" cy="44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435428</xdr:colOff>
      <xdr:row>0</xdr:row>
      <xdr:rowOff>87086</xdr:rowOff>
    </xdr:from>
    <xdr:to>
      <xdr:col>7</xdr:col>
      <xdr:colOff>1875608</xdr:colOff>
      <xdr:row>2</xdr:row>
      <xdr:rowOff>54561</xdr:rowOff>
    </xdr:to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7514" y="87086"/>
          <a:ext cx="1440180" cy="4464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2" displayName="Tabel2" ref="B11:C34" totalsRowShown="0" headerRowDxfId="31" dataDxfId="30" headerRowCellStyle="Verklarende tekst">
  <tableColumns count="2">
    <tableColumn id="1" name="Uw omschrijving " dataDxfId="29"/>
    <tableColumn id="2" name="Gestructureerde omschrijving" dataDxfId="28" dataCellStyle="Verklarende tekst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el4" displayName="Tabel4" ref="A7:M405" totalsRowShown="0" headerRowDxfId="27" dataDxfId="26" tableBorderDxfId="25">
  <autoFilter ref="A7:M405"/>
  <tableColumns count="13">
    <tableColumn id="8" name="Nummer" dataDxfId="24"/>
    <tableColumn id="1" name="Type Wond (Diagnose)" dataDxfId="23"/>
    <tableColumn id="2" name="Verwijzer" dataDxfId="22"/>
    <tableColumn id="3" name="Datum ontstaan wond_x000a_(dd-mm-jjjj)" dataDxfId="21"/>
    <tableColumn id="4" name="Datum start behandeling regiefunctie_x000a_(dd-mm-jjjj)" dataDxfId="20"/>
    <tableColumn id="5" name="Datum beëindiging behandeling regiefunctie_x000a_(dd-mm-jjjj)" dataDxfId="19"/>
    <tableColumn id="6" name="Reden beëindiging behandeling regiefunctie" dataDxfId="18"/>
    <tableColumn id="7" name="Aantal contactmomenten regie_x000a_(In hele getallen)" dataDxfId="17"/>
    <tableColumn id="9" name="1. Type wond (getructureerde omschrijving)" dataDxfId="16">
      <calculatedColumnFormula>IF(B8="","",VLOOKUP(B8,Tabel2[],2,FALSE))</calculatedColumnFormula>
    </tableColumn>
    <tableColumn id="10" name="2. Verwijzer (gestructureerde omschrijving)" dataDxfId="15">
      <calculatedColumnFormula>IF(B8="","",VLOOKUP(C8,Conversietabellen!E$11:F$34,2,FALSE))</calculatedColumnFormula>
    </tableColumn>
    <tableColumn id="11" name="3. Reden beeindiging behandeling regiefunctie (gestructureerde omschrijving)" dataDxfId="14">
      <calculatedColumnFormula>IF(B8="","",VLOOKUP(G8,Conversietabellen!H$11:I$34,2,FALSE))</calculatedColumnFormula>
    </tableColumn>
    <tableColumn id="12" name="Datum onstaan wond (kolom D) ligt voor datum start behandeling wond (kolom E)" dataDxfId="13">
      <calculatedColumnFormula>IF(B8="","",IF(D8="","Goed, datum ontstaan wond onbekend",IF(D8&lt;=E8,"Goed","Fout")))</calculatedColumnFormula>
    </tableColumn>
    <tableColumn id="13" name="Datum start behandeling wond (kolom E) ligt voor datum beeindiging behandeling (kolom F)" dataDxfId="12">
      <calculatedColumnFormula>IF(B8="","",IF(E8&lt;F8,"Goed","Fout"))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leving.dzg@zilverenkruis.n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H40"/>
  <sheetViews>
    <sheetView showGridLines="0" tabSelected="1" topLeftCell="A4" zoomScale="70" zoomScaleNormal="70" workbookViewId="0">
      <selection activeCell="B21" sqref="B21:H23"/>
    </sheetView>
  </sheetViews>
  <sheetFormatPr defaultRowHeight="16.95" customHeight="1" x14ac:dyDescent="0.3"/>
  <cols>
    <col min="2" max="2" width="46.88671875" customWidth="1"/>
    <col min="3" max="3" width="30.109375" customWidth="1"/>
    <col min="4" max="4" width="25" customWidth="1"/>
    <col min="5" max="5" width="32.33203125" customWidth="1"/>
    <col min="6" max="6" width="33.109375" customWidth="1"/>
    <col min="7" max="7" width="40.88671875" customWidth="1"/>
    <col min="8" max="8" width="30.6640625" customWidth="1"/>
    <col min="10" max="10" width="21" customWidth="1"/>
    <col min="11" max="11" width="19.88671875" customWidth="1"/>
  </cols>
  <sheetData>
    <row r="7" spans="2:8" ht="16.95" customHeight="1" x14ac:dyDescent="0.25">
      <c r="B7" s="7" t="s">
        <v>71</v>
      </c>
    </row>
    <row r="8" spans="2:8" s="8" customFormat="1" ht="16.95" customHeight="1" thickBot="1" x14ac:dyDescent="0.3">
      <c r="B8" s="12"/>
    </row>
    <row r="9" spans="2:8" ht="16.95" customHeight="1" x14ac:dyDescent="0.3">
      <c r="B9" s="95" t="s">
        <v>25</v>
      </c>
      <c r="C9" s="96"/>
      <c r="D9" s="96"/>
      <c r="E9" s="96"/>
      <c r="F9" s="96"/>
      <c r="G9" s="96"/>
      <c r="H9" s="97"/>
    </row>
    <row r="10" spans="2:8" ht="19.95" customHeight="1" x14ac:dyDescent="0.3">
      <c r="B10" s="98" t="s">
        <v>102</v>
      </c>
      <c r="C10" s="99"/>
      <c r="D10" s="99"/>
      <c r="E10" s="99"/>
      <c r="F10" s="99"/>
      <c r="G10" s="99"/>
      <c r="H10" s="100"/>
    </row>
    <row r="11" spans="2:8" ht="16.95" customHeight="1" x14ac:dyDescent="0.3">
      <c r="B11" s="11" t="s">
        <v>39</v>
      </c>
      <c r="C11" s="13"/>
      <c r="D11" s="13"/>
      <c r="E11" s="101" t="s">
        <v>26</v>
      </c>
      <c r="F11" s="101"/>
      <c r="G11" s="101"/>
      <c r="H11" s="102"/>
    </row>
    <row r="12" spans="2:8" ht="16.95" customHeight="1" x14ac:dyDescent="0.3">
      <c r="B12" s="11" t="s">
        <v>104</v>
      </c>
      <c r="C12" s="129"/>
      <c r="D12" s="13"/>
      <c r="E12" s="74"/>
      <c r="F12" s="74"/>
      <c r="G12" s="74"/>
      <c r="H12" s="75"/>
    </row>
    <row r="13" spans="2:8" ht="16.95" customHeight="1" thickBot="1" x14ac:dyDescent="0.35">
      <c r="B13" s="92" t="s">
        <v>103</v>
      </c>
      <c r="C13" s="93"/>
      <c r="D13" s="93"/>
      <c r="E13" s="93"/>
      <c r="F13" s="93"/>
      <c r="G13" s="93"/>
      <c r="H13" s="94"/>
    </row>
    <row r="14" spans="2:8" ht="16.95" customHeight="1" x14ac:dyDescent="0.3">
      <c r="B14" s="4"/>
    </row>
    <row r="15" spans="2:8" ht="16.95" customHeight="1" thickBot="1" x14ac:dyDescent="0.3">
      <c r="B15" s="13"/>
      <c r="C15" s="13"/>
      <c r="D15" s="13"/>
      <c r="E15" s="13"/>
      <c r="F15" s="13"/>
      <c r="G15" s="13"/>
      <c r="H15" s="13"/>
    </row>
    <row r="16" spans="2:8" ht="14.4" x14ac:dyDescent="0.3">
      <c r="B16" s="95" t="s">
        <v>74</v>
      </c>
      <c r="C16" s="96"/>
      <c r="D16" s="96"/>
      <c r="E16" s="96"/>
      <c r="F16" s="96"/>
      <c r="G16" s="96"/>
      <c r="H16" s="97"/>
    </row>
    <row r="17" spans="2:8" ht="34.799999999999997" customHeight="1" x14ac:dyDescent="0.3">
      <c r="B17" s="109" t="s">
        <v>106</v>
      </c>
      <c r="C17" s="118"/>
      <c r="D17" s="118"/>
      <c r="E17" s="118"/>
      <c r="F17" s="118"/>
      <c r="G17" s="118"/>
      <c r="H17" s="119"/>
    </row>
    <row r="18" spans="2:8" ht="16.95" customHeight="1" thickBot="1" x14ac:dyDescent="0.35">
      <c r="B18" s="131" t="s">
        <v>105</v>
      </c>
      <c r="C18" s="122"/>
      <c r="D18" s="122"/>
      <c r="E18" s="122"/>
      <c r="F18" s="122"/>
      <c r="G18" s="122"/>
      <c r="H18" s="123"/>
    </row>
    <row r="19" spans="2:8" ht="122.4" customHeight="1" thickBot="1" x14ac:dyDescent="0.35">
      <c r="B19" s="130" t="s">
        <v>107</v>
      </c>
      <c r="C19" s="120"/>
      <c r="D19" s="120"/>
      <c r="E19" s="120"/>
      <c r="F19" s="120"/>
      <c r="G19" s="120"/>
      <c r="H19" s="121"/>
    </row>
    <row r="20" spans="2:8" ht="16.95" customHeight="1" x14ac:dyDescent="0.3">
      <c r="B20" s="95" t="s">
        <v>75</v>
      </c>
      <c r="C20" s="96"/>
      <c r="D20" s="96"/>
      <c r="E20" s="96"/>
      <c r="F20" s="96"/>
      <c r="G20" s="96"/>
      <c r="H20" s="97"/>
    </row>
    <row r="21" spans="2:8" s="9" customFormat="1" ht="14.4" customHeight="1" x14ac:dyDescent="0.3">
      <c r="B21" s="109" t="s">
        <v>108</v>
      </c>
      <c r="C21" s="110"/>
      <c r="D21" s="110"/>
      <c r="E21" s="110"/>
      <c r="F21" s="110"/>
      <c r="G21" s="110"/>
      <c r="H21" s="111"/>
    </row>
    <row r="22" spans="2:8" s="9" customFormat="1" ht="14.4" customHeight="1" x14ac:dyDescent="0.3">
      <c r="B22" s="112"/>
      <c r="C22" s="113"/>
      <c r="D22" s="113"/>
      <c r="E22" s="113"/>
      <c r="F22" s="113"/>
      <c r="G22" s="113"/>
      <c r="H22" s="114"/>
    </row>
    <row r="23" spans="2:8" ht="15" thickBot="1" x14ac:dyDescent="0.35">
      <c r="B23" s="115"/>
      <c r="C23" s="116"/>
      <c r="D23" s="116"/>
      <c r="E23" s="116"/>
      <c r="F23" s="116"/>
      <c r="G23" s="116"/>
      <c r="H23" s="117"/>
    </row>
    <row r="24" spans="2:8" ht="16.95" customHeight="1" x14ac:dyDescent="0.3">
      <c r="B24" s="95" t="s">
        <v>76</v>
      </c>
      <c r="C24" s="96"/>
      <c r="D24" s="96"/>
      <c r="E24" s="96"/>
      <c r="F24" s="96"/>
      <c r="G24" s="96"/>
      <c r="H24" s="97"/>
    </row>
    <row r="25" spans="2:8" ht="14.4" customHeight="1" x14ac:dyDescent="0.3">
      <c r="B25" s="109" t="s">
        <v>109</v>
      </c>
      <c r="C25" s="110"/>
      <c r="D25" s="110"/>
      <c r="E25" s="110"/>
      <c r="F25" s="110"/>
      <c r="G25" s="110"/>
      <c r="H25" s="111"/>
    </row>
    <row r="26" spans="2:8" ht="14.4" x14ac:dyDescent="0.3">
      <c r="B26" s="112"/>
      <c r="C26" s="113"/>
      <c r="D26" s="113"/>
      <c r="E26" s="113"/>
      <c r="F26" s="113"/>
      <c r="G26" s="113"/>
      <c r="H26" s="114"/>
    </row>
    <row r="27" spans="2:8" ht="15" thickBot="1" x14ac:dyDescent="0.35">
      <c r="B27" s="115"/>
      <c r="C27" s="116"/>
      <c r="D27" s="116"/>
      <c r="E27" s="116"/>
      <c r="F27" s="116"/>
      <c r="G27" s="116"/>
      <c r="H27" s="117"/>
    </row>
    <row r="28" spans="2:8" ht="14.4" x14ac:dyDescent="0.3">
      <c r="B28" s="10"/>
      <c r="C28" s="10"/>
      <c r="D28" s="10"/>
      <c r="E28" s="10"/>
      <c r="F28" s="10"/>
      <c r="G28" s="10"/>
      <c r="H28" s="10"/>
    </row>
    <row r="29" spans="2:8" ht="16.95" customHeight="1" thickBot="1" x14ac:dyDescent="0.35">
      <c r="B29" s="10"/>
      <c r="C29" s="10"/>
      <c r="D29" s="10"/>
      <c r="E29" s="10"/>
      <c r="F29" s="10"/>
      <c r="G29" s="10"/>
      <c r="H29" s="10"/>
    </row>
    <row r="30" spans="2:8" ht="16.95" customHeight="1" x14ac:dyDescent="0.3">
      <c r="B30" s="106" t="s">
        <v>32</v>
      </c>
      <c r="C30" s="107"/>
      <c r="D30" s="107"/>
      <c r="E30" s="107"/>
      <c r="F30" s="107"/>
      <c r="G30" s="107"/>
      <c r="H30" s="108"/>
    </row>
    <row r="31" spans="2:8" ht="16.95" customHeight="1" x14ac:dyDescent="0.3">
      <c r="B31" s="103" t="s">
        <v>72</v>
      </c>
      <c r="C31" s="104"/>
      <c r="D31" s="104"/>
      <c r="E31" s="104"/>
      <c r="F31" s="104"/>
      <c r="G31" s="104"/>
      <c r="H31" s="105"/>
    </row>
    <row r="32" spans="2:8" ht="16.95" customHeight="1" x14ac:dyDescent="0.3">
      <c r="B32" s="16" t="s">
        <v>73</v>
      </c>
      <c r="C32" s="17"/>
      <c r="D32" s="17"/>
      <c r="E32" s="17"/>
      <c r="F32" s="17"/>
      <c r="G32" s="17"/>
      <c r="H32" s="18"/>
    </row>
    <row r="33" spans="2:8" ht="16.95" customHeight="1" thickBot="1" x14ac:dyDescent="0.35">
      <c r="B33" s="92"/>
      <c r="C33" s="93"/>
      <c r="D33" s="93"/>
      <c r="E33" s="93"/>
      <c r="F33" s="93"/>
      <c r="G33" s="93"/>
      <c r="H33" s="94"/>
    </row>
    <row r="35" spans="2:8" ht="16.95" customHeight="1" x14ac:dyDescent="0.3">
      <c r="B35" s="10"/>
      <c r="C35" s="10"/>
      <c r="D35" s="10"/>
      <c r="E35" s="10"/>
      <c r="F35" s="10"/>
      <c r="G35" s="10"/>
      <c r="H35" s="10"/>
    </row>
    <row r="36" spans="2:8" ht="16.95" customHeight="1" x14ac:dyDescent="0.3">
      <c r="B36" s="10"/>
      <c r="C36" s="10"/>
      <c r="D36" s="10"/>
      <c r="E36" s="10"/>
      <c r="F36" s="10"/>
      <c r="G36" s="10"/>
      <c r="H36" s="10"/>
    </row>
    <row r="37" spans="2:8" ht="16.95" customHeight="1" x14ac:dyDescent="0.3">
      <c r="B37" s="10"/>
      <c r="C37" s="10"/>
      <c r="D37" s="10"/>
      <c r="E37" s="10"/>
      <c r="F37" s="10"/>
      <c r="G37" s="10"/>
      <c r="H37" s="10"/>
    </row>
    <row r="38" spans="2:8" s="14" customFormat="1" ht="16.95" customHeight="1" x14ac:dyDescent="0.3">
      <c r="B38" s="10"/>
      <c r="C38" s="10"/>
      <c r="D38" s="10"/>
      <c r="E38" s="10"/>
      <c r="F38" s="10"/>
      <c r="G38" s="10"/>
      <c r="H38" s="10"/>
    </row>
    <row r="39" spans="2:8" s="14" customFormat="1" ht="16.95" customHeight="1" x14ac:dyDescent="0.3">
      <c r="B39" s="10"/>
      <c r="C39" s="10"/>
      <c r="D39" s="10"/>
      <c r="E39" s="10"/>
      <c r="F39" s="10"/>
      <c r="G39" s="10"/>
      <c r="H39" s="10"/>
    </row>
    <row r="40" spans="2:8" s="14" customFormat="1" ht="16.95" customHeight="1" x14ac:dyDescent="0.3">
      <c r="B40" s="15"/>
    </row>
  </sheetData>
  <sheetProtection password="CB78" sheet="1" objects="1" scenarios="1"/>
  <mergeCells count="15">
    <mergeCell ref="B21:H23"/>
    <mergeCell ref="B20:H20"/>
    <mergeCell ref="B17:H17"/>
    <mergeCell ref="B18:H18"/>
    <mergeCell ref="B19:H19"/>
    <mergeCell ref="B33:H33"/>
    <mergeCell ref="B31:H31"/>
    <mergeCell ref="B30:H30"/>
    <mergeCell ref="B25:H27"/>
    <mergeCell ref="B24:H24"/>
    <mergeCell ref="B16:H16"/>
    <mergeCell ref="B9:H9"/>
    <mergeCell ref="B10:H10"/>
    <mergeCell ref="E11:H11"/>
    <mergeCell ref="B13:H13"/>
  </mergeCells>
  <hyperlinks>
    <hyperlink ref="E1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opLeftCell="A30" workbookViewId="0">
      <selection activeCell="C10" sqref="C10"/>
    </sheetView>
  </sheetViews>
  <sheetFormatPr defaultRowHeight="14.4" x14ac:dyDescent="0.3"/>
  <cols>
    <col min="1" max="1" width="21.6640625" bestFit="1" customWidth="1"/>
    <col min="2" max="3" width="11.44140625" customWidth="1"/>
    <col min="4" max="4" width="28" bestFit="1" customWidth="1"/>
    <col min="5" max="5" width="21.6640625" bestFit="1" customWidth="1"/>
  </cols>
  <sheetData>
    <row r="2" spans="1:8" x14ac:dyDescent="0.3">
      <c r="A2" s="1" t="s">
        <v>14</v>
      </c>
      <c r="B2" s="1" t="s">
        <v>3</v>
      </c>
      <c r="C2" s="1" t="s">
        <v>4</v>
      </c>
      <c r="D2" s="1" t="s">
        <v>2</v>
      </c>
      <c r="E2" s="1" t="s">
        <v>5</v>
      </c>
    </row>
    <row r="3" spans="1:8" ht="15" x14ac:dyDescent="0.25">
      <c r="A3" t="s">
        <v>16</v>
      </c>
      <c r="B3" t="s">
        <v>0</v>
      </c>
      <c r="C3" t="s">
        <v>0</v>
      </c>
      <c r="D3" s="6" t="s">
        <v>19</v>
      </c>
      <c r="E3" t="s">
        <v>6</v>
      </c>
    </row>
    <row r="4" spans="1:8" ht="15" x14ac:dyDescent="0.25">
      <c r="A4" t="s">
        <v>15</v>
      </c>
      <c r="B4" t="s">
        <v>1</v>
      </c>
      <c r="C4" t="s">
        <v>1</v>
      </c>
      <c r="D4" t="s">
        <v>8</v>
      </c>
      <c r="E4" t="s">
        <v>28</v>
      </c>
      <c r="H4" s="2"/>
    </row>
    <row r="5" spans="1:8" ht="15" x14ac:dyDescent="0.25">
      <c r="D5" t="s">
        <v>9</v>
      </c>
      <c r="E5" t="s">
        <v>29</v>
      </c>
    </row>
    <row r="6" spans="1:8" x14ac:dyDescent="0.3">
      <c r="D6" t="s">
        <v>22</v>
      </c>
      <c r="E6" t="s">
        <v>21</v>
      </c>
    </row>
    <row r="7" spans="1:8" ht="15" x14ac:dyDescent="0.25">
      <c r="D7" t="s">
        <v>12</v>
      </c>
      <c r="E7" s="6" t="s">
        <v>30</v>
      </c>
      <c r="H7" s="3"/>
    </row>
    <row r="8" spans="1:8" ht="15" x14ac:dyDescent="0.25">
      <c r="D8" t="s">
        <v>20</v>
      </c>
      <c r="E8" t="s">
        <v>27</v>
      </c>
    </row>
    <row r="9" spans="1:8" ht="15" x14ac:dyDescent="0.25">
      <c r="D9" t="s">
        <v>18</v>
      </c>
      <c r="E9" t="s">
        <v>7</v>
      </c>
    </row>
    <row r="10" spans="1:8" ht="15" x14ac:dyDescent="0.25">
      <c r="D10" t="s">
        <v>24</v>
      </c>
      <c r="E10" t="s">
        <v>23</v>
      </c>
      <c r="H10" s="3"/>
    </row>
    <row r="11" spans="1:8" ht="15" x14ac:dyDescent="0.25">
      <c r="D11" t="s">
        <v>11</v>
      </c>
      <c r="E11" t="s">
        <v>31</v>
      </c>
    </row>
    <row r="12" spans="1:8" ht="15" x14ac:dyDescent="0.25">
      <c r="D12" t="s">
        <v>10</v>
      </c>
      <c r="H12" s="3"/>
    </row>
    <row r="13" spans="1:8" ht="15" x14ac:dyDescent="0.25">
      <c r="D13" t="s">
        <v>13</v>
      </c>
    </row>
    <row r="14" spans="1:8" ht="15" x14ac:dyDescent="0.25">
      <c r="D14" t="s">
        <v>17</v>
      </c>
      <c r="H14" s="3"/>
    </row>
    <row r="16" spans="1:8" ht="15" x14ac:dyDescent="0.25">
      <c r="H16" s="4"/>
    </row>
    <row r="17" spans="8:8" ht="15" x14ac:dyDescent="0.25">
      <c r="H17" s="2"/>
    </row>
    <row r="18" spans="8:8" ht="15" x14ac:dyDescent="0.25">
      <c r="H18" s="2"/>
    </row>
    <row r="20" spans="8:8" ht="15" x14ac:dyDescent="0.25">
      <c r="H20" s="3"/>
    </row>
    <row r="22" spans="8:8" ht="15" x14ac:dyDescent="0.25">
      <c r="H22" s="3"/>
    </row>
    <row r="24" spans="8:8" ht="15" x14ac:dyDescent="0.25">
      <c r="H24" s="3"/>
    </row>
    <row r="26" spans="8:8" ht="15" x14ac:dyDescent="0.25">
      <c r="H26" s="5"/>
    </row>
    <row r="27" spans="8:8" ht="15" x14ac:dyDescent="0.25">
      <c r="H27" s="2"/>
    </row>
    <row r="29" spans="8:8" ht="15" x14ac:dyDescent="0.25">
      <c r="H29" s="3"/>
    </row>
    <row r="31" spans="8:8" ht="15" x14ac:dyDescent="0.25">
      <c r="H31" s="3"/>
    </row>
    <row r="33" spans="8:8" ht="15" x14ac:dyDescent="0.25">
      <c r="H33" s="3"/>
    </row>
    <row r="35" spans="8:8" ht="15" x14ac:dyDescent="0.25">
      <c r="H35" s="4"/>
    </row>
    <row r="36" spans="8:8" ht="15" x14ac:dyDescent="0.25">
      <c r="H36" s="2"/>
    </row>
    <row r="38" spans="8:8" ht="15" x14ac:dyDescent="0.25">
      <c r="H38" s="3"/>
    </row>
    <row r="40" spans="8:8" ht="15" x14ac:dyDescent="0.25">
      <c r="H40" s="3"/>
    </row>
    <row r="42" spans="8:8" ht="15" x14ac:dyDescent="0.25">
      <c r="H42" s="3"/>
    </row>
    <row r="44" spans="8:8" ht="15" x14ac:dyDescent="0.25">
      <c r="H44" s="3"/>
    </row>
    <row r="46" spans="8:8" ht="15" x14ac:dyDescent="0.25">
      <c r="H46" s="5"/>
    </row>
    <row r="47" spans="8:8" x14ac:dyDescent="0.3">
      <c r="H47" s="2"/>
    </row>
    <row r="48" spans="8:8" x14ac:dyDescent="0.3">
      <c r="H48" s="2"/>
    </row>
    <row r="50" spans="8:8" x14ac:dyDescent="0.3">
      <c r="H50" s="3"/>
    </row>
    <row r="52" spans="8:8" x14ac:dyDescent="0.3">
      <c r="H52" s="3"/>
    </row>
    <row r="54" spans="8:8" x14ac:dyDescent="0.3">
      <c r="H54" s="3"/>
    </row>
    <row r="56" spans="8:8" x14ac:dyDescent="0.3">
      <c r="H56" s="2"/>
    </row>
    <row r="57" spans="8:8" x14ac:dyDescent="0.3">
      <c r="H57" s="2"/>
    </row>
    <row r="59" spans="8:8" x14ac:dyDescent="0.3">
      <c r="H59" s="3"/>
    </row>
    <row r="61" spans="8:8" x14ac:dyDescent="0.3">
      <c r="H61" s="3"/>
    </row>
    <row r="63" spans="8:8" x14ac:dyDescent="0.3">
      <c r="H63" s="2"/>
    </row>
    <row r="65" spans="8:8" x14ac:dyDescent="0.3">
      <c r="H65" s="3"/>
    </row>
    <row r="67" spans="8:8" x14ac:dyDescent="0.3">
      <c r="H67" s="3"/>
    </row>
    <row r="69" spans="8:8" x14ac:dyDescent="0.3">
      <c r="H69" s="3"/>
    </row>
    <row r="71" spans="8:8" x14ac:dyDescent="0.3">
      <c r="H71" s="3"/>
    </row>
    <row r="73" spans="8:8" x14ac:dyDescent="0.3">
      <c r="H73" s="3"/>
    </row>
    <row r="75" spans="8:8" x14ac:dyDescent="0.3">
      <c r="H75" s="3"/>
    </row>
    <row r="77" spans="8:8" x14ac:dyDescent="0.3">
      <c r="H77" s="3"/>
    </row>
    <row r="79" spans="8:8" x14ac:dyDescent="0.3">
      <c r="H79" s="3"/>
    </row>
    <row r="81" spans="8:8" x14ac:dyDescent="0.3">
      <c r="H81" s="3"/>
    </row>
    <row r="83" spans="8:8" x14ac:dyDescent="0.3">
      <c r="H83" s="3"/>
    </row>
    <row r="85" spans="8:8" x14ac:dyDescent="0.3">
      <c r="H85" s="3"/>
    </row>
    <row r="87" spans="8:8" x14ac:dyDescent="0.3">
      <c r="H87" s="3"/>
    </row>
    <row r="89" spans="8:8" x14ac:dyDescent="0.3">
      <c r="H89" s="3"/>
    </row>
    <row r="91" spans="8:8" x14ac:dyDescent="0.3">
      <c r="H91" s="3"/>
    </row>
    <row r="93" spans="8:8" x14ac:dyDescent="0.3">
      <c r="H93" s="3"/>
    </row>
    <row r="95" spans="8:8" x14ac:dyDescent="0.3">
      <c r="H95" s="3"/>
    </row>
  </sheetData>
  <sheetProtection password="EBFA" sheet="1" objects="1" scenarios="1"/>
  <sortState ref="D3:D13">
    <sortCondition ref="D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90" zoomScaleNormal="90" workbookViewId="0">
      <selection activeCell="B20" sqref="B20"/>
    </sheetView>
  </sheetViews>
  <sheetFormatPr defaultColWidth="0" defaultRowHeight="14.4" x14ac:dyDescent="0.3"/>
  <cols>
    <col min="1" max="1" width="4.6640625" style="23" customWidth="1"/>
    <col min="2" max="2" width="33" style="23" customWidth="1"/>
    <col min="3" max="3" width="31.5546875" style="23" customWidth="1"/>
    <col min="4" max="4" width="4.6640625" style="23" customWidth="1"/>
    <col min="5" max="6" width="27" style="23" customWidth="1"/>
    <col min="7" max="7" width="4.6640625" style="23" customWidth="1"/>
    <col min="8" max="8" width="29.88671875" style="23" customWidth="1"/>
    <col min="9" max="9" width="27" style="23" customWidth="1"/>
    <col min="10" max="10" width="4.6640625" style="23" customWidth="1"/>
    <col min="11" max="16384" width="27" style="23" hidden="1"/>
  </cols>
  <sheetData>
    <row r="1" spans="1:10" ht="15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22"/>
      <c r="B2" s="41" t="s">
        <v>82</v>
      </c>
      <c r="C2" s="42" t="s">
        <v>110</v>
      </c>
      <c r="D2" s="22"/>
      <c r="E2" s="22"/>
      <c r="F2" s="22"/>
      <c r="G2" s="22"/>
      <c r="H2" s="22"/>
      <c r="I2" s="22"/>
      <c r="J2" s="22"/>
    </row>
    <row r="3" spans="1:10" x14ac:dyDescent="0.3">
      <c r="A3" s="22"/>
      <c r="B3" s="41" t="s">
        <v>83</v>
      </c>
      <c r="C3" s="43" t="s">
        <v>110</v>
      </c>
      <c r="D3" s="22"/>
      <c r="E3" s="22"/>
      <c r="F3" s="22"/>
      <c r="G3" s="22"/>
      <c r="H3" s="22"/>
      <c r="I3" s="22"/>
      <c r="J3" s="22"/>
    </row>
    <row r="4" spans="1:10" ht="15" x14ac:dyDescent="0.25">
      <c r="A4" s="22"/>
      <c r="C4" s="22"/>
      <c r="D4" s="22"/>
      <c r="E4" s="22"/>
      <c r="F4" s="22"/>
      <c r="G4" s="22"/>
      <c r="H4" s="22"/>
      <c r="I4" s="22"/>
      <c r="J4" s="22"/>
    </row>
    <row r="5" spans="1:10" ht="15" x14ac:dyDescent="0.25">
      <c r="A5" s="22"/>
      <c r="B5" s="24" t="s">
        <v>63</v>
      </c>
      <c r="C5" s="22"/>
      <c r="D5" s="22"/>
      <c r="E5" s="22"/>
      <c r="F5" s="22"/>
      <c r="G5" s="22"/>
      <c r="H5" s="22"/>
      <c r="I5" s="22"/>
      <c r="J5" s="22"/>
    </row>
    <row r="6" spans="1:10" ht="15" x14ac:dyDescent="0.25">
      <c r="A6" s="22"/>
      <c r="B6" s="29" t="s">
        <v>66</v>
      </c>
      <c r="C6" s="22"/>
      <c r="D6" s="22"/>
      <c r="E6" s="22"/>
      <c r="F6" s="22"/>
      <c r="G6" s="22"/>
      <c r="H6" s="22"/>
      <c r="I6" s="22"/>
      <c r="J6" s="22"/>
    </row>
    <row r="7" spans="1:10" ht="15" x14ac:dyDescent="0.25">
      <c r="A7" s="22"/>
      <c r="B7" s="29" t="s">
        <v>65</v>
      </c>
      <c r="C7" s="22"/>
      <c r="D7" s="22"/>
      <c r="E7" s="22"/>
      <c r="F7" s="22"/>
      <c r="G7" s="22"/>
      <c r="H7" s="22"/>
      <c r="I7" s="22"/>
      <c r="J7" s="22"/>
    </row>
    <row r="8" spans="1:10" ht="15" x14ac:dyDescent="0.25">
      <c r="A8" s="22"/>
      <c r="B8" s="30" t="s">
        <v>67</v>
      </c>
      <c r="C8" s="22"/>
      <c r="D8" s="22"/>
      <c r="E8" s="22"/>
      <c r="F8" s="22"/>
      <c r="G8" s="22"/>
      <c r="H8" s="22"/>
      <c r="I8" s="22"/>
      <c r="J8" s="22"/>
    </row>
    <row r="9" spans="1:10" ht="15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0" s="25" customFormat="1" x14ac:dyDescent="0.3">
      <c r="A10" s="24"/>
      <c r="B10" s="24" t="s">
        <v>48</v>
      </c>
      <c r="C10" s="24"/>
      <c r="D10" s="24"/>
      <c r="E10" s="24" t="s">
        <v>49</v>
      </c>
      <c r="F10" s="24"/>
      <c r="G10" s="24"/>
      <c r="H10" s="24" t="s">
        <v>54</v>
      </c>
      <c r="I10" s="24"/>
      <c r="J10" s="24"/>
    </row>
    <row r="11" spans="1:10" x14ac:dyDescent="0.3">
      <c r="A11" s="22"/>
      <c r="B11" s="42" t="s">
        <v>100</v>
      </c>
      <c r="C11" s="26" t="s">
        <v>64</v>
      </c>
      <c r="D11" s="22"/>
      <c r="E11" s="72" t="s">
        <v>46</v>
      </c>
      <c r="F11" s="27" t="s">
        <v>64</v>
      </c>
      <c r="G11" s="22"/>
      <c r="H11" s="72" t="s">
        <v>46</v>
      </c>
      <c r="I11" s="27" t="s">
        <v>64</v>
      </c>
      <c r="J11" s="22"/>
    </row>
    <row r="12" spans="1:10" x14ac:dyDescent="0.3">
      <c r="A12" s="22"/>
      <c r="B12" s="76"/>
      <c r="C12" s="78" t="s">
        <v>40</v>
      </c>
      <c r="D12" s="31"/>
      <c r="E12" s="32"/>
      <c r="F12" s="79" t="s">
        <v>50</v>
      </c>
      <c r="G12" s="31"/>
      <c r="H12" s="32"/>
      <c r="I12" s="79" t="s">
        <v>69</v>
      </c>
      <c r="J12" s="22"/>
    </row>
    <row r="13" spans="1:10" x14ac:dyDescent="0.3">
      <c r="A13" s="22"/>
      <c r="B13" s="73"/>
      <c r="C13" s="78" t="s">
        <v>41</v>
      </c>
      <c r="D13" s="31"/>
      <c r="E13" s="32"/>
      <c r="F13" s="79" t="s">
        <v>51</v>
      </c>
      <c r="G13" s="31"/>
      <c r="H13" s="32"/>
      <c r="I13" s="79" t="s">
        <v>70</v>
      </c>
      <c r="J13" s="22"/>
    </row>
    <row r="14" spans="1:10" ht="24" x14ac:dyDescent="0.3">
      <c r="A14" s="22"/>
      <c r="B14" s="76"/>
      <c r="C14" s="78" t="s">
        <v>42</v>
      </c>
      <c r="D14" s="31"/>
      <c r="E14" s="32"/>
      <c r="F14" s="79" t="s">
        <v>52</v>
      </c>
      <c r="G14" s="31"/>
      <c r="H14" s="32"/>
      <c r="I14" s="79" t="s">
        <v>55</v>
      </c>
      <c r="J14" s="22"/>
    </row>
    <row r="15" spans="1:10" ht="24" x14ac:dyDescent="0.3">
      <c r="A15" s="22"/>
      <c r="B15" s="76"/>
      <c r="C15" s="78" t="s">
        <v>43</v>
      </c>
      <c r="D15" s="31"/>
      <c r="E15" s="32"/>
      <c r="F15" s="80" t="s">
        <v>53</v>
      </c>
      <c r="G15" s="31"/>
      <c r="H15" s="32"/>
      <c r="I15" s="79" t="s">
        <v>56</v>
      </c>
      <c r="J15" s="22"/>
    </row>
    <row r="16" spans="1:10" ht="24" x14ac:dyDescent="0.3">
      <c r="A16" s="22"/>
      <c r="B16" s="76"/>
      <c r="C16" s="78" t="s">
        <v>44</v>
      </c>
      <c r="D16" s="31"/>
      <c r="E16" s="33"/>
      <c r="F16" s="34"/>
      <c r="G16" s="31"/>
      <c r="H16" s="32"/>
      <c r="I16" s="79" t="s">
        <v>57</v>
      </c>
      <c r="J16" s="22"/>
    </row>
    <row r="17" spans="1:10" ht="24" x14ac:dyDescent="0.3">
      <c r="A17" s="22"/>
      <c r="B17" s="76"/>
      <c r="C17" s="78" t="s">
        <v>45</v>
      </c>
      <c r="D17" s="31"/>
      <c r="E17" s="33"/>
      <c r="F17" s="34"/>
      <c r="G17" s="31"/>
      <c r="H17" s="32"/>
      <c r="I17" s="79" t="s">
        <v>58</v>
      </c>
      <c r="J17" s="22"/>
    </row>
    <row r="18" spans="1:10" ht="24" x14ac:dyDescent="0.3">
      <c r="A18" s="22"/>
      <c r="B18" s="77"/>
      <c r="C18" s="78" t="s">
        <v>68</v>
      </c>
      <c r="D18" s="31"/>
      <c r="E18" s="33"/>
      <c r="F18" s="34"/>
      <c r="G18" s="31"/>
      <c r="H18" s="35"/>
      <c r="I18" s="79" t="s">
        <v>59</v>
      </c>
      <c r="J18" s="22"/>
    </row>
    <row r="19" spans="1:10" x14ac:dyDescent="0.3">
      <c r="A19" s="22"/>
      <c r="B19" s="36"/>
      <c r="C19" s="37"/>
      <c r="D19" s="38"/>
      <c r="E19" s="33"/>
      <c r="F19" s="34"/>
      <c r="G19" s="38"/>
      <c r="H19" s="35"/>
      <c r="I19" s="79" t="s">
        <v>60</v>
      </c>
      <c r="J19" s="22"/>
    </row>
    <row r="20" spans="1:10" ht="24" x14ac:dyDescent="0.3">
      <c r="A20" s="22"/>
      <c r="B20" s="36"/>
      <c r="C20" s="39"/>
      <c r="D20" s="38"/>
      <c r="E20" s="33"/>
      <c r="F20" s="34"/>
      <c r="G20" s="38"/>
      <c r="H20" s="40"/>
      <c r="I20" s="80" t="s">
        <v>61</v>
      </c>
      <c r="J20" s="22"/>
    </row>
    <row r="21" spans="1:10" x14ac:dyDescent="0.3">
      <c r="A21" s="22"/>
      <c r="B21" s="36"/>
      <c r="C21" s="39"/>
      <c r="D21" s="38"/>
      <c r="E21" s="33"/>
      <c r="F21" s="34"/>
      <c r="G21" s="38"/>
      <c r="H21" s="40"/>
      <c r="I21" s="80" t="s">
        <v>62</v>
      </c>
      <c r="J21" s="22"/>
    </row>
    <row r="22" spans="1:10" x14ac:dyDescent="0.3">
      <c r="A22" s="22"/>
      <c r="B22" s="36"/>
      <c r="C22" s="39"/>
      <c r="D22" s="38"/>
      <c r="E22" s="33"/>
      <c r="F22" s="34"/>
      <c r="G22" s="38"/>
      <c r="H22" s="33"/>
      <c r="I22" s="34"/>
      <c r="J22" s="22"/>
    </row>
    <row r="23" spans="1:10" x14ac:dyDescent="0.3">
      <c r="A23" s="22"/>
      <c r="B23" s="36"/>
      <c r="C23" s="39"/>
      <c r="D23" s="38"/>
      <c r="E23" s="33"/>
      <c r="F23" s="34"/>
      <c r="G23" s="38"/>
      <c r="H23" s="33"/>
      <c r="I23" s="34"/>
      <c r="J23" s="22"/>
    </row>
    <row r="24" spans="1:10" x14ac:dyDescent="0.3">
      <c r="A24" s="22"/>
      <c r="B24" s="36"/>
      <c r="C24" s="39"/>
      <c r="D24" s="38"/>
      <c r="E24" s="33"/>
      <c r="F24" s="34"/>
      <c r="G24" s="38"/>
      <c r="H24" s="33"/>
      <c r="I24" s="34"/>
      <c r="J24" s="22"/>
    </row>
    <row r="25" spans="1:10" x14ac:dyDescent="0.3">
      <c r="A25" s="22"/>
      <c r="B25" s="36"/>
      <c r="C25" s="39"/>
      <c r="D25" s="38"/>
      <c r="E25" s="33"/>
      <c r="F25" s="34"/>
      <c r="G25" s="38"/>
      <c r="H25" s="33"/>
      <c r="I25" s="34"/>
      <c r="J25" s="22"/>
    </row>
    <row r="26" spans="1:10" x14ac:dyDescent="0.3">
      <c r="A26" s="22"/>
      <c r="B26" s="36"/>
      <c r="C26" s="39"/>
      <c r="D26" s="38"/>
      <c r="E26" s="33"/>
      <c r="F26" s="34"/>
      <c r="G26" s="38"/>
      <c r="H26" s="33"/>
      <c r="I26" s="34"/>
      <c r="J26" s="22"/>
    </row>
    <row r="27" spans="1:10" x14ac:dyDescent="0.3">
      <c r="A27" s="22"/>
      <c r="B27" s="36"/>
      <c r="C27" s="39"/>
      <c r="D27" s="38"/>
      <c r="E27" s="33"/>
      <c r="F27" s="34"/>
      <c r="G27" s="38"/>
      <c r="H27" s="33"/>
      <c r="I27" s="34"/>
      <c r="J27" s="22"/>
    </row>
    <row r="28" spans="1:10" x14ac:dyDescent="0.3">
      <c r="A28" s="22"/>
      <c r="B28" s="36"/>
      <c r="C28" s="39"/>
      <c r="D28" s="38"/>
      <c r="E28" s="33"/>
      <c r="F28" s="34"/>
      <c r="G28" s="38"/>
      <c r="H28" s="33"/>
      <c r="I28" s="34"/>
      <c r="J28" s="22"/>
    </row>
    <row r="29" spans="1:10" x14ac:dyDescent="0.3">
      <c r="A29" s="22"/>
      <c r="B29" s="36"/>
      <c r="C29" s="39"/>
      <c r="D29" s="38"/>
      <c r="E29" s="33"/>
      <c r="F29" s="34"/>
      <c r="G29" s="38"/>
      <c r="H29" s="33"/>
      <c r="I29" s="34"/>
      <c r="J29" s="22"/>
    </row>
    <row r="30" spans="1:10" x14ac:dyDescent="0.3">
      <c r="A30" s="22"/>
      <c r="B30" s="36"/>
      <c r="C30" s="39"/>
      <c r="D30" s="38"/>
      <c r="E30" s="33"/>
      <c r="F30" s="34"/>
      <c r="G30" s="38"/>
      <c r="H30" s="33"/>
      <c r="I30" s="34"/>
      <c r="J30" s="22"/>
    </row>
    <row r="31" spans="1:10" x14ac:dyDescent="0.3">
      <c r="A31" s="22"/>
      <c r="B31" s="36"/>
      <c r="C31" s="39"/>
      <c r="D31" s="38"/>
      <c r="E31" s="33"/>
      <c r="F31" s="34"/>
      <c r="G31" s="38"/>
      <c r="H31" s="33"/>
      <c r="I31" s="34"/>
      <c r="J31" s="22"/>
    </row>
    <row r="32" spans="1:10" x14ac:dyDescent="0.3">
      <c r="A32" s="22"/>
      <c r="B32" s="36"/>
      <c r="C32" s="39"/>
      <c r="D32" s="38"/>
      <c r="E32" s="33"/>
      <c r="F32" s="34"/>
      <c r="G32" s="38"/>
      <c r="H32" s="33"/>
      <c r="I32" s="34"/>
      <c r="J32" s="22"/>
    </row>
    <row r="33" spans="1:10" x14ac:dyDescent="0.3">
      <c r="A33" s="22"/>
      <c r="B33" s="36"/>
      <c r="C33" s="39"/>
      <c r="D33" s="38"/>
      <c r="E33" s="33"/>
      <c r="F33" s="34"/>
      <c r="G33" s="38"/>
      <c r="H33" s="33"/>
      <c r="I33" s="34"/>
      <c r="J33" s="22"/>
    </row>
    <row r="34" spans="1:10" x14ac:dyDescent="0.3">
      <c r="A34" s="22"/>
      <c r="B34" s="36"/>
      <c r="C34" s="39"/>
      <c r="D34" s="38"/>
      <c r="E34" s="33"/>
      <c r="F34" s="34"/>
      <c r="G34" s="38"/>
      <c r="H34" s="33"/>
      <c r="I34" s="34"/>
      <c r="J34" s="22"/>
    </row>
    <row r="35" spans="1:10" x14ac:dyDescent="0.3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x14ac:dyDescent="0.3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x14ac:dyDescent="0.3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 x14ac:dyDescent="0.3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 x14ac:dyDescent="0.3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3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x14ac:dyDescent="0.3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3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 x14ac:dyDescent="0.3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x14ac:dyDescent="0.3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x14ac:dyDescent="0.3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x14ac:dyDescent="0.3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x14ac:dyDescent="0.3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x14ac:dyDescent="0.3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x14ac:dyDescent="0.3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x14ac:dyDescent="0.3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x14ac:dyDescent="0.3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 x14ac:dyDescent="0.3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 x14ac:dyDescent="0.3">
      <c r="H53" s="22"/>
      <c r="I53" s="22"/>
    </row>
    <row r="54" spans="1:10" x14ac:dyDescent="0.3">
      <c r="H54" s="22"/>
      <c r="I54" s="22"/>
    </row>
  </sheetData>
  <sheetProtection password="CB78" sheet="1" objects="1" scenarios="1"/>
  <dataValidations count="3">
    <dataValidation type="list" allowBlank="1" showInputMessage="1" showErrorMessage="1" sqref="C19:C34">
      <formula1>$C$12:$C$18</formula1>
    </dataValidation>
    <dataValidation type="list" allowBlank="1" showInputMessage="1" showErrorMessage="1" sqref="F16:F34">
      <formula1>$F$12:$F$15</formula1>
    </dataValidation>
    <dataValidation type="list" allowBlank="1" showInputMessage="1" showErrorMessage="1" sqref="I22:I34">
      <formula1>$I$12:$I$21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548"/>
  <sheetViews>
    <sheetView zoomScale="70" zoomScaleNormal="70" workbookViewId="0">
      <selection activeCell="B8" sqref="B8"/>
    </sheetView>
  </sheetViews>
  <sheetFormatPr defaultColWidth="8.88671875" defaultRowHeight="14.4" x14ac:dyDescent="0.3"/>
  <cols>
    <col min="1" max="1" width="14.21875" customWidth="1"/>
    <col min="2" max="2" width="33.109375" customWidth="1"/>
    <col min="3" max="3" width="24" customWidth="1"/>
    <col min="4" max="4" width="24.6640625" style="88" bestFit="1" customWidth="1"/>
    <col min="5" max="5" width="15.33203125" style="88" customWidth="1"/>
    <col min="6" max="6" width="17.109375" style="88" customWidth="1"/>
    <col min="7" max="7" width="28.6640625" bestFit="1" customWidth="1"/>
    <col min="8" max="8" width="23.33203125" customWidth="1"/>
    <col min="9" max="9" width="23.44140625" style="23" customWidth="1"/>
    <col min="10" max="11" width="37.5546875" style="70" customWidth="1"/>
    <col min="12" max="12" width="43.109375" style="70" bestFit="1" customWidth="1"/>
    <col min="13" max="13" width="40.21875" style="23" customWidth="1"/>
  </cols>
  <sheetData>
    <row r="1" spans="1:13" s="65" customFormat="1" ht="23.4" x14ac:dyDescent="0.45">
      <c r="A1" s="63" t="s">
        <v>86</v>
      </c>
      <c r="B1" s="64"/>
      <c r="C1" s="64"/>
      <c r="D1" s="84"/>
      <c r="E1" s="84"/>
      <c r="F1" s="84"/>
      <c r="G1" s="69" t="s">
        <v>87</v>
      </c>
      <c r="H1" s="63" t="str">
        <f>Conversietabellen!C3</f>
        <v>XXX</v>
      </c>
      <c r="I1" s="124" t="s">
        <v>91</v>
      </c>
      <c r="J1" s="124"/>
      <c r="K1" s="124"/>
      <c r="L1" s="126" t="s">
        <v>93</v>
      </c>
      <c r="M1" s="126"/>
    </row>
    <row r="2" spans="1:13" s="21" customFormat="1" ht="15" customHeight="1" x14ac:dyDescent="0.3">
      <c r="C2" s="56"/>
      <c r="D2" s="85"/>
      <c r="E2" s="85"/>
      <c r="F2" s="85"/>
      <c r="G2" s="56"/>
      <c r="H2" s="56"/>
      <c r="I2" s="125" t="s">
        <v>92</v>
      </c>
      <c r="J2" s="125"/>
      <c r="K2" s="125"/>
      <c r="L2" s="127" t="s">
        <v>96</v>
      </c>
      <c r="M2" s="128"/>
    </row>
    <row r="3" spans="1:13" s="21" customFormat="1" ht="15" customHeight="1" x14ac:dyDescent="0.3">
      <c r="A3" s="58" t="s">
        <v>84</v>
      </c>
      <c r="C3" s="56"/>
      <c r="D3" s="85"/>
      <c r="E3" s="85"/>
      <c r="F3" s="85"/>
      <c r="G3" s="56"/>
      <c r="H3" s="56"/>
      <c r="I3" s="125"/>
      <c r="J3" s="125"/>
      <c r="K3" s="125"/>
      <c r="L3" s="128"/>
      <c r="M3" s="128"/>
    </row>
    <row r="4" spans="1:13" s="60" customFormat="1" ht="15" customHeight="1" x14ac:dyDescent="0.3">
      <c r="A4" s="57" t="s">
        <v>101</v>
      </c>
      <c r="C4" s="59"/>
      <c r="D4" s="86"/>
      <c r="E4" s="86"/>
      <c r="F4" s="86"/>
      <c r="G4" s="59"/>
      <c r="H4" s="59"/>
      <c r="I4" s="125"/>
      <c r="J4" s="125"/>
      <c r="K4" s="125"/>
      <c r="L4" s="128"/>
      <c r="M4" s="128"/>
    </row>
    <row r="5" spans="1:13" s="60" customFormat="1" ht="15" customHeight="1" x14ac:dyDescent="0.3">
      <c r="A5" s="57" t="s">
        <v>97</v>
      </c>
      <c r="C5" s="59"/>
      <c r="D5" s="86"/>
      <c r="E5" s="86"/>
      <c r="F5" s="86"/>
      <c r="G5" s="59"/>
      <c r="H5" s="59"/>
      <c r="I5" s="125"/>
      <c r="J5" s="125"/>
      <c r="K5" s="125"/>
      <c r="L5" s="128"/>
      <c r="M5" s="128"/>
    </row>
    <row r="6" spans="1:13" s="20" customFormat="1" ht="15" customHeight="1" x14ac:dyDescent="0.45">
      <c r="A6" s="57" t="s">
        <v>98</v>
      </c>
      <c r="B6" s="55"/>
      <c r="C6" s="56"/>
      <c r="D6" s="85"/>
      <c r="E6" s="85"/>
      <c r="F6" s="85"/>
      <c r="G6" s="56"/>
      <c r="H6" s="56"/>
      <c r="I6" s="125"/>
      <c r="J6" s="125"/>
      <c r="K6" s="125"/>
      <c r="L6" s="128"/>
      <c r="M6" s="128"/>
    </row>
    <row r="7" spans="1:13" s="19" customFormat="1" ht="79.8" customHeight="1" x14ac:dyDescent="0.3">
      <c r="A7" s="89" t="s">
        <v>85</v>
      </c>
      <c r="B7" s="61" t="s">
        <v>47</v>
      </c>
      <c r="C7" s="61" t="s">
        <v>34</v>
      </c>
      <c r="D7" s="87" t="s">
        <v>77</v>
      </c>
      <c r="E7" s="87" t="s">
        <v>79</v>
      </c>
      <c r="F7" s="87" t="s">
        <v>78</v>
      </c>
      <c r="G7" s="62" t="s">
        <v>37</v>
      </c>
      <c r="H7" s="62" t="s">
        <v>99</v>
      </c>
      <c r="I7" s="83" t="s">
        <v>88</v>
      </c>
      <c r="J7" s="83" t="s">
        <v>89</v>
      </c>
      <c r="K7" s="83" t="s">
        <v>90</v>
      </c>
      <c r="L7" s="91" t="s">
        <v>94</v>
      </c>
      <c r="M7" s="91" t="s">
        <v>95</v>
      </c>
    </row>
    <row r="8" spans="1:13" ht="14.4" customHeight="1" x14ac:dyDescent="0.3">
      <c r="A8" s="90" t="str">
        <f>IF(B8="","",1)</f>
        <v/>
      </c>
      <c r="B8" s="28"/>
      <c r="C8" s="28"/>
      <c r="D8" s="82"/>
      <c r="E8" s="82"/>
      <c r="F8" s="82"/>
      <c r="G8" s="28"/>
      <c r="H8" s="28"/>
      <c r="I8" s="71" t="str">
        <f>IF(B8="","",VLOOKUP(B8,Tabel2[],2,FALSE))</f>
        <v/>
      </c>
      <c r="J8" s="71" t="str">
        <f>IF(B8="","",VLOOKUP(C8,Conversietabellen!E$11:F$34,2,FALSE))</f>
        <v/>
      </c>
      <c r="K8" s="71" t="str">
        <f>IF(B8="","",VLOOKUP(G8,Conversietabellen!H$11:I$34,2,FALSE))</f>
        <v/>
      </c>
      <c r="L8" s="81" t="str">
        <f t="shared" ref="L8:L71" si="0">IF(B8="","",IF(D8="","Goed, datum ontstaan wond onbekend",IF(D8&lt;=E8,"Goed","Fout")))</f>
        <v/>
      </c>
      <c r="M8" s="81" t="str">
        <f t="shared" ref="M8:M71" si="1">IF(B8="","",IF(E8&lt;F8,"Goed","Fout"))</f>
        <v/>
      </c>
    </row>
    <row r="9" spans="1:13" ht="14.4" customHeight="1" x14ac:dyDescent="0.3">
      <c r="A9" s="90" t="str">
        <f t="shared" ref="A9:A72" si="2">IF(B8="","",IF(B9="","",1+A8))</f>
        <v/>
      </c>
      <c r="B9" s="28"/>
      <c r="C9" s="28"/>
      <c r="D9" s="82"/>
      <c r="E9" s="82"/>
      <c r="F9" s="82"/>
      <c r="G9" s="28"/>
      <c r="H9" s="28"/>
      <c r="I9" s="71" t="str">
        <f>IF(B9="","",VLOOKUP(B9,Tabel2[],2,FALSE))</f>
        <v/>
      </c>
      <c r="J9" s="71" t="str">
        <f>IF(B9="","",VLOOKUP(C9,Conversietabellen!E$11:F$34,2,FALSE))</f>
        <v/>
      </c>
      <c r="K9" s="71" t="str">
        <f>IF(B9="","",VLOOKUP(G9,Conversietabellen!H$11:I$34,2,FALSE))</f>
        <v/>
      </c>
      <c r="L9" s="81" t="str">
        <f t="shared" si="0"/>
        <v/>
      </c>
      <c r="M9" s="81" t="str">
        <f t="shared" si="1"/>
        <v/>
      </c>
    </row>
    <row r="10" spans="1:13" ht="14.4" customHeight="1" x14ac:dyDescent="0.3">
      <c r="A10" s="90" t="str">
        <f t="shared" si="2"/>
        <v/>
      </c>
      <c r="B10" s="28"/>
      <c r="C10" s="28"/>
      <c r="D10" s="82"/>
      <c r="E10" s="82"/>
      <c r="F10" s="82"/>
      <c r="G10" s="28"/>
      <c r="H10" s="28"/>
      <c r="I10" s="71" t="str">
        <f>IF(B10="","",VLOOKUP(B10,Tabel2[],2,FALSE))</f>
        <v/>
      </c>
      <c r="J10" s="71" t="str">
        <f>IF(B10="","",VLOOKUP(C10,Conversietabellen!E$11:F$34,2,FALSE))</f>
        <v/>
      </c>
      <c r="K10" s="71" t="str">
        <f>IF(B10="","",VLOOKUP(G10,Conversietabellen!H$11:I$34,2,FALSE))</f>
        <v/>
      </c>
      <c r="L10" s="81" t="str">
        <f t="shared" si="0"/>
        <v/>
      </c>
      <c r="M10" s="81" t="str">
        <f t="shared" si="1"/>
        <v/>
      </c>
    </row>
    <row r="11" spans="1:13" ht="14.4" customHeight="1" x14ac:dyDescent="0.3">
      <c r="A11" s="90" t="str">
        <f t="shared" si="2"/>
        <v/>
      </c>
      <c r="B11" s="28"/>
      <c r="C11" s="28"/>
      <c r="D11" s="82"/>
      <c r="E11" s="82"/>
      <c r="F11" s="82"/>
      <c r="G11" s="28"/>
      <c r="H11" s="28"/>
      <c r="I11" s="71" t="str">
        <f>IF(B11="","",VLOOKUP(B11,Tabel2[],2,FALSE))</f>
        <v/>
      </c>
      <c r="J11" s="71" t="str">
        <f>IF(B11="","",VLOOKUP(C11,Conversietabellen!E$11:F$34,2,FALSE))</f>
        <v/>
      </c>
      <c r="K11" s="71" t="str">
        <f>IF(B11="","",VLOOKUP(G11,Conversietabellen!H$11:I$34,2,FALSE))</f>
        <v/>
      </c>
      <c r="L11" s="81" t="str">
        <f t="shared" si="0"/>
        <v/>
      </c>
      <c r="M11" s="81" t="str">
        <f t="shared" si="1"/>
        <v/>
      </c>
    </row>
    <row r="12" spans="1:13" ht="14.4" customHeight="1" x14ac:dyDescent="0.3">
      <c r="A12" s="90" t="str">
        <f t="shared" si="2"/>
        <v/>
      </c>
      <c r="B12" s="28"/>
      <c r="C12" s="28"/>
      <c r="D12" s="82"/>
      <c r="E12" s="82"/>
      <c r="F12" s="82"/>
      <c r="G12" s="28"/>
      <c r="H12" s="28"/>
      <c r="I12" s="71" t="str">
        <f>IF(B12="","",VLOOKUP(B12,Tabel2[],2,FALSE))</f>
        <v/>
      </c>
      <c r="J12" s="71" t="str">
        <f>IF(B12="","",VLOOKUP(C12,Conversietabellen!E$11:F$34,2,FALSE))</f>
        <v/>
      </c>
      <c r="K12" s="71" t="str">
        <f>IF(B12="","",VLOOKUP(G12,Conversietabellen!H$11:I$34,2,FALSE))</f>
        <v/>
      </c>
      <c r="L12" s="81" t="str">
        <f t="shared" si="0"/>
        <v/>
      </c>
      <c r="M12" s="81" t="str">
        <f t="shared" si="1"/>
        <v/>
      </c>
    </row>
    <row r="13" spans="1:13" x14ac:dyDescent="0.3">
      <c r="A13" s="90" t="str">
        <f t="shared" si="2"/>
        <v/>
      </c>
      <c r="B13" s="28"/>
      <c r="C13" s="28"/>
      <c r="D13" s="82"/>
      <c r="E13" s="82"/>
      <c r="F13" s="82"/>
      <c r="G13" s="28"/>
      <c r="H13" s="28"/>
      <c r="I13" s="71" t="str">
        <f>IF(B13="","",VLOOKUP(B13,Tabel2[],2,FALSE))</f>
        <v/>
      </c>
      <c r="J13" s="71" t="str">
        <f>IF(B13="","",VLOOKUP(C13,Conversietabellen!E$11:F$34,2,FALSE))</f>
        <v/>
      </c>
      <c r="K13" s="71" t="str">
        <f>IF(B13="","",VLOOKUP(G13,Conversietabellen!H$11:I$34,2,FALSE))</f>
        <v/>
      </c>
      <c r="L13" s="81" t="str">
        <f t="shared" si="0"/>
        <v/>
      </c>
      <c r="M13" s="81" t="str">
        <f t="shared" si="1"/>
        <v/>
      </c>
    </row>
    <row r="14" spans="1:13" x14ac:dyDescent="0.3">
      <c r="A14" s="90" t="str">
        <f t="shared" si="2"/>
        <v/>
      </c>
      <c r="B14" s="28"/>
      <c r="C14" s="28"/>
      <c r="D14" s="82"/>
      <c r="E14" s="82"/>
      <c r="F14" s="82"/>
      <c r="G14" s="28"/>
      <c r="H14" s="28"/>
      <c r="I14" s="71" t="str">
        <f>IF(B14="","",VLOOKUP(B14,Tabel2[],2,FALSE))</f>
        <v/>
      </c>
      <c r="J14" s="71" t="str">
        <f>IF(B14="","",VLOOKUP(C14,Conversietabellen!E$11:F$34,2,FALSE))</f>
        <v/>
      </c>
      <c r="K14" s="71" t="str">
        <f>IF(B14="","",VLOOKUP(G14,Conversietabellen!H$11:I$34,2,FALSE))</f>
        <v/>
      </c>
      <c r="L14" s="81" t="str">
        <f t="shared" si="0"/>
        <v/>
      </c>
      <c r="M14" s="81" t="str">
        <f t="shared" si="1"/>
        <v/>
      </c>
    </row>
    <row r="15" spans="1:13" x14ac:dyDescent="0.3">
      <c r="A15" s="90" t="str">
        <f t="shared" si="2"/>
        <v/>
      </c>
      <c r="B15" s="28"/>
      <c r="C15" s="28"/>
      <c r="D15" s="82"/>
      <c r="E15" s="82"/>
      <c r="F15" s="82"/>
      <c r="G15" s="28"/>
      <c r="H15" s="28"/>
      <c r="I15" s="71" t="str">
        <f>IF(B15="","",VLOOKUP(B15,Tabel2[],2,FALSE))</f>
        <v/>
      </c>
      <c r="J15" s="71" t="str">
        <f>IF(B15="","",VLOOKUP(C15,Conversietabellen!E$11:F$34,2,FALSE))</f>
        <v/>
      </c>
      <c r="K15" s="71" t="str">
        <f>IF(B15="","",VLOOKUP(G15,Conversietabellen!H$11:I$34,2,FALSE))</f>
        <v/>
      </c>
      <c r="L15" s="81" t="str">
        <f t="shared" si="0"/>
        <v/>
      </c>
      <c r="M15" s="81" t="str">
        <f t="shared" si="1"/>
        <v/>
      </c>
    </row>
    <row r="16" spans="1:13" x14ac:dyDescent="0.3">
      <c r="A16" s="90" t="str">
        <f t="shared" si="2"/>
        <v/>
      </c>
      <c r="B16" s="28"/>
      <c r="C16" s="28"/>
      <c r="D16" s="82"/>
      <c r="E16" s="82"/>
      <c r="F16" s="82"/>
      <c r="G16" s="28"/>
      <c r="H16" s="28"/>
      <c r="I16" s="71" t="str">
        <f>IF(B16="","",VLOOKUP(B16,Tabel2[],2,FALSE))</f>
        <v/>
      </c>
      <c r="J16" s="71" t="str">
        <f>IF(B16="","",VLOOKUP(C16,Conversietabellen!E$11:F$34,2,FALSE))</f>
        <v/>
      </c>
      <c r="K16" s="71" t="str">
        <f>IF(B16="","",VLOOKUP(G16,Conversietabellen!H$11:I$34,2,FALSE))</f>
        <v/>
      </c>
      <c r="L16" s="81" t="str">
        <f t="shared" si="0"/>
        <v/>
      </c>
      <c r="M16" s="81" t="str">
        <f t="shared" si="1"/>
        <v/>
      </c>
    </row>
    <row r="17" spans="1:13" x14ac:dyDescent="0.3">
      <c r="A17" s="90" t="str">
        <f t="shared" si="2"/>
        <v/>
      </c>
      <c r="B17" s="28"/>
      <c r="C17" s="28"/>
      <c r="D17" s="82"/>
      <c r="E17" s="82"/>
      <c r="F17" s="82"/>
      <c r="G17" s="28"/>
      <c r="H17" s="28"/>
      <c r="I17" s="71" t="str">
        <f>IF(B17="","",VLOOKUP(B17,Tabel2[],2,FALSE))</f>
        <v/>
      </c>
      <c r="J17" s="71" t="str">
        <f>IF(B17="","",VLOOKUP(C17,Conversietabellen!E$11:F$34,2,FALSE))</f>
        <v/>
      </c>
      <c r="K17" s="71" t="str">
        <f>IF(B17="","",VLOOKUP(G17,Conversietabellen!H$11:I$34,2,FALSE))</f>
        <v/>
      </c>
      <c r="L17" s="81" t="str">
        <f t="shared" si="0"/>
        <v/>
      </c>
      <c r="M17" s="81" t="str">
        <f t="shared" si="1"/>
        <v/>
      </c>
    </row>
    <row r="18" spans="1:13" x14ac:dyDescent="0.3">
      <c r="A18" s="90" t="str">
        <f t="shared" si="2"/>
        <v/>
      </c>
      <c r="B18" s="28"/>
      <c r="C18" s="28"/>
      <c r="D18" s="82"/>
      <c r="E18" s="82"/>
      <c r="F18" s="82"/>
      <c r="G18" s="28"/>
      <c r="H18" s="28"/>
      <c r="I18" s="71" t="str">
        <f>IF(B18="","",VLOOKUP(B18,Tabel2[],2,FALSE))</f>
        <v/>
      </c>
      <c r="J18" s="71" t="str">
        <f>IF(B18="","",VLOOKUP(C18,Conversietabellen!E$11:F$34,2,FALSE))</f>
        <v/>
      </c>
      <c r="K18" s="71" t="str">
        <f>IF(B18="","",VLOOKUP(G18,Conversietabellen!H$11:I$34,2,FALSE))</f>
        <v/>
      </c>
      <c r="L18" s="81" t="str">
        <f t="shared" si="0"/>
        <v/>
      </c>
      <c r="M18" s="81" t="str">
        <f t="shared" si="1"/>
        <v/>
      </c>
    </row>
    <row r="19" spans="1:13" x14ac:dyDescent="0.3">
      <c r="A19" s="90" t="str">
        <f t="shared" si="2"/>
        <v/>
      </c>
      <c r="B19" s="28"/>
      <c r="C19" s="28"/>
      <c r="D19" s="82"/>
      <c r="E19" s="82"/>
      <c r="F19" s="82"/>
      <c r="G19" s="28"/>
      <c r="H19" s="28"/>
      <c r="I19" s="71" t="str">
        <f>IF(B19="","",VLOOKUP(B19,Tabel2[],2,FALSE))</f>
        <v/>
      </c>
      <c r="J19" s="71" t="str">
        <f>IF(B19="","",VLOOKUP(C19,Conversietabellen!E$11:F$34,2,FALSE))</f>
        <v/>
      </c>
      <c r="K19" s="71" t="str">
        <f>IF(B19="","",VLOOKUP(G19,Conversietabellen!H$11:I$34,2,FALSE))</f>
        <v/>
      </c>
      <c r="L19" s="81" t="str">
        <f t="shared" si="0"/>
        <v/>
      </c>
      <c r="M19" s="81" t="str">
        <f t="shared" si="1"/>
        <v/>
      </c>
    </row>
    <row r="20" spans="1:13" x14ac:dyDescent="0.3">
      <c r="A20" s="90" t="str">
        <f t="shared" si="2"/>
        <v/>
      </c>
      <c r="B20" s="28"/>
      <c r="C20" s="28"/>
      <c r="D20" s="82"/>
      <c r="E20" s="82"/>
      <c r="F20" s="82"/>
      <c r="G20" s="28"/>
      <c r="H20" s="28"/>
      <c r="I20" s="71" t="str">
        <f>IF(B20="","",VLOOKUP(B20,Tabel2[],2,FALSE))</f>
        <v/>
      </c>
      <c r="J20" s="71" t="str">
        <f>IF(B20="","",VLOOKUP(C20,Conversietabellen!E$11:F$34,2,FALSE))</f>
        <v/>
      </c>
      <c r="K20" s="71" t="str">
        <f>IF(B20="","",VLOOKUP(G20,Conversietabellen!H$11:I$34,2,FALSE))</f>
        <v/>
      </c>
      <c r="L20" s="81" t="str">
        <f t="shared" si="0"/>
        <v/>
      </c>
      <c r="M20" s="81" t="str">
        <f t="shared" si="1"/>
        <v/>
      </c>
    </row>
    <row r="21" spans="1:13" x14ac:dyDescent="0.3">
      <c r="A21" s="90" t="str">
        <f t="shared" si="2"/>
        <v/>
      </c>
      <c r="B21" s="28"/>
      <c r="C21" s="28"/>
      <c r="D21" s="82"/>
      <c r="E21" s="82"/>
      <c r="F21" s="82"/>
      <c r="G21" s="28"/>
      <c r="H21" s="28"/>
      <c r="I21" s="71" t="str">
        <f>IF(B21="","",VLOOKUP(B21,Tabel2[],2,FALSE))</f>
        <v/>
      </c>
      <c r="J21" s="71" t="str">
        <f>IF(B21="","",VLOOKUP(C21,Conversietabellen!E$11:F$34,2,FALSE))</f>
        <v/>
      </c>
      <c r="K21" s="71" t="str">
        <f>IF(B21="","",VLOOKUP(G21,Conversietabellen!H$11:I$34,2,FALSE))</f>
        <v/>
      </c>
      <c r="L21" s="81" t="str">
        <f t="shared" si="0"/>
        <v/>
      </c>
      <c r="M21" s="81" t="str">
        <f t="shared" si="1"/>
        <v/>
      </c>
    </row>
    <row r="22" spans="1:13" x14ac:dyDescent="0.3">
      <c r="A22" s="90" t="str">
        <f t="shared" si="2"/>
        <v/>
      </c>
      <c r="B22" s="28"/>
      <c r="C22" s="28"/>
      <c r="D22" s="82"/>
      <c r="E22" s="82"/>
      <c r="F22" s="82"/>
      <c r="G22" s="28"/>
      <c r="H22" s="28"/>
      <c r="I22" s="71" t="str">
        <f>IF(B22="","",VLOOKUP(B22,Tabel2[],2,FALSE))</f>
        <v/>
      </c>
      <c r="J22" s="71" t="str">
        <f>IF(B22="","",VLOOKUP(C22,Conversietabellen!E$11:F$34,2,FALSE))</f>
        <v/>
      </c>
      <c r="K22" s="71" t="str">
        <f>IF(B22="","",VLOOKUP(G22,Conversietabellen!H$11:I$34,2,FALSE))</f>
        <v/>
      </c>
      <c r="L22" s="81" t="str">
        <f t="shared" si="0"/>
        <v/>
      </c>
      <c r="M22" s="81" t="str">
        <f t="shared" si="1"/>
        <v/>
      </c>
    </row>
    <row r="23" spans="1:13" x14ac:dyDescent="0.3">
      <c r="A23" s="90" t="str">
        <f t="shared" si="2"/>
        <v/>
      </c>
      <c r="B23" s="28"/>
      <c r="C23" s="28"/>
      <c r="D23" s="82"/>
      <c r="E23" s="82"/>
      <c r="F23" s="82"/>
      <c r="G23" s="28"/>
      <c r="H23" s="28"/>
      <c r="I23" s="71" t="str">
        <f>IF(B23="","",VLOOKUP(B23,Tabel2[],2,FALSE))</f>
        <v/>
      </c>
      <c r="J23" s="71" t="str">
        <f>IF(B23="","",VLOOKUP(C23,Conversietabellen!E$11:F$34,2,FALSE))</f>
        <v/>
      </c>
      <c r="K23" s="71" t="str">
        <f>IF(B23="","",VLOOKUP(G23,Conversietabellen!H$11:I$34,2,FALSE))</f>
        <v/>
      </c>
      <c r="L23" s="81" t="str">
        <f t="shared" si="0"/>
        <v/>
      </c>
      <c r="M23" s="81" t="str">
        <f t="shared" si="1"/>
        <v/>
      </c>
    </row>
    <row r="24" spans="1:13" x14ac:dyDescent="0.3">
      <c r="A24" s="90" t="str">
        <f t="shared" si="2"/>
        <v/>
      </c>
      <c r="B24" s="28"/>
      <c r="C24" s="28"/>
      <c r="D24" s="82"/>
      <c r="E24" s="82"/>
      <c r="F24" s="82"/>
      <c r="G24" s="28"/>
      <c r="H24" s="28"/>
      <c r="I24" s="71" t="str">
        <f>IF(B24="","",VLOOKUP(B24,Tabel2[],2,FALSE))</f>
        <v/>
      </c>
      <c r="J24" s="71" t="str">
        <f>IF(B24="","",VLOOKUP(C24,Conversietabellen!E$11:F$34,2,FALSE))</f>
        <v/>
      </c>
      <c r="K24" s="71" t="str">
        <f>IF(B24="","",VLOOKUP(G24,Conversietabellen!H$11:I$34,2,FALSE))</f>
        <v/>
      </c>
      <c r="L24" s="81" t="str">
        <f t="shared" si="0"/>
        <v/>
      </c>
      <c r="M24" s="81" t="str">
        <f t="shared" si="1"/>
        <v/>
      </c>
    </row>
    <row r="25" spans="1:13" x14ac:dyDescent="0.3">
      <c r="A25" s="90" t="str">
        <f t="shared" si="2"/>
        <v/>
      </c>
      <c r="B25" s="28"/>
      <c r="C25" s="28"/>
      <c r="D25" s="82"/>
      <c r="E25" s="82"/>
      <c r="F25" s="82"/>
      <c r="G25" s="28"/>
      <c r="H25" s="28"/>
      <c r="I25" s="71" t="str">
        <f>IF(B25="","",VLOOKUP(B25,Tabel2[],2,FALSE))</f>
        <v/>
      </c>
      <c r="J25" s="71" t="str">
        <f>IF(B25="","",VLOOKUP(C25,Conversietabellen!E$11:F$34,2,FALSE))</f>
        <v/>
      </c>
      <c r="K25" s="71" t="str">
        <f>IF(B25="","",VLOOKUP(G25,Conversietabellen!H$11:I$34,2,FALSE))</f>
        <v/>
      </c>
      <c r="L25" s="81" t="str">
        <f t="shared" si="0"/>
        <v/>
      </c>
      <c r="M25" s="81" t="str">
        <f t="shared" si="1"/>
        <v/>
      </c>
    </row>
    <row r="26" spans="1:13" x14ac:dyDescent="0.3">
      <c r="A26" s="90" t="str">
        <f t="shared" si="2"/>
        <v/>
      </c>
      <c r="B26" s="28"/>
      <c r="C26" s="28"/>
      <c r="D26" s="82"/>
      <c r="E26" s="82"/>
      <c r="F26" s="82"/>
      <c r="G26" s="28"/>
      <c r="H26" s="28"/>
      <c r="I26" s="71" t="str">
        <f>IF(B26="","",VLOOKUP(B26,Tabel2[],2,FALSE))</f>
        <v/>
      </c>
      <c r="J26" s="71" t="str">
        <f>IF(B26="","",VLOOKUP(C26,Conversietabellen!E$11:F$34,2,FALSE))</f>
        <v/>
      </c>
      <c r="K26" s="71" t="str">
        <f>IF(B26="","",VLOOKUP(G26,Conversietabellen!H$11:I$34,2,FALSE))</f>
        <v/>
      </c>
      <c r="L26" s="81" t="str">
        <f t="shared" si="0"/>
        <v/>
      </c>
      <c r="M26" s="81" t="str">
        <f t="shared" si="1"/>
        <v/>
      </c>
    </row>
    <row r="27" spans="1:13" x14ac:dyDescent="0.3">
      <c r="A27" s="90" t="str">
        <f t="shared" si="2"/>
        <v/>
      </c>
      <c r="B27" s="28"/>
      <c r="C27" s="28"/>
      <c r="D27" s="82"/>
      <c r="E27" s="82"/>
      <c r="F27" s="82"/>
      <c r="G27" s="28"/>
      <c r="H27" s="28"/>
      <c r="I27" s="71" t="str">
        <f>IF(B27="","",VLOOKUP(B27,Tabel2[],2,FALSE))</f>
        <v/>
      </c>
      <c r="J27" s="71" t="str">
        <f>IF(B27="","",VLOOKUP(C27,Conversietabellen!E$11:F$34,2,FALSE))</f>
        <v/>
      </c>
      <c r="K27" s="71" t="str">
        <f>IF(B27="","",VLOOKUP(G27,Conversietabellen!H$11:I$34,2,FALSE))</f>
        <v/>
      </c>
      <c r="L27" s="81" t="str">
        <f t="shared" si="0"/>
        <v/>
      </c>
      <c r="M27" s="81" t="str">
        <f t="shared" si="1"/>
        <v/>
      </c>
    </row>
    <row r="28" spans="1:13" x14ac:dyDescent="0.3">
      <c r="A28" s="90" t="str">
        <f t="shared" si="2"/>
        <v/>
      </c>
      <c r="B28" s="28"/>
      <c r="C28" s="28"/>
      <c r="D28" s="82"/>
      <c r="E28" s="82"/>
      <c r="F28" s="82"/>
      <c r="G28" s="28"/>
      <c r="H28" s="28"/>
      <c r="I28" s="71" t="str">
        <f>IF(B28="","",VLOOKUP(B28,Tabel2[],2,FALSE))</f>
        <v/>
      </c>
      <c r="J28" s="71" t="str">
        <f>IF(B28="","",VLOOKUP(C28,Conversietabellen!E$11:F$34,2,FALSE))</f>
        <v/>
      </c>
      <c r="K28" s="71" t="str">
        <f>IF(B28="","",VLOOKUP(G28,Conversietabellen!H$11:I$34,2,FALSE))</f>
        <v/>
      </c>
      <c r="L28" s="81" t="str">
        <f t="shared" si="0"/>
        <v/>
      </c>
      <c r="M28" s="81" t="str">
        <f t="shared" si="1"/>
        <v/>
      </c>
    </row>
    <row r="29" spans="1:13" x14ac:dyDescent="0.3">
      <c r="A29" s="90" t="str">
        <f t="shared" si="2"/>
        <v/>
      </c>
      <c r="B29" s="28"/>
      <c r="C29" s="28"/>
      <c r="D29" s="82"/>
      <c r="E29" s="82"/>
      <c r="F29" s="82"/>
      <c r="G29" s="28"/>
      <c r="H29" s="28"/>
      <c r="I29" s="71" t="str">
        <f>IF(B29="","",VLOOKUP(B29,Tabel2[],2,FALSE))</f>
        <v/>
      </c>
      <c r="J29" s="71" t="str">
        <f>IF(B29="","",VLOOKUP(C29,Conversietabellen!E$11:F$34,2,FALSE))</f>
        <v/>
      </c>
      <c r="K29" s="71" t="str">
        <f>IF(B29="","",VLOOKUP(G29,Conversietabellen!H$11:I$34,2,FALSE))</f>
        <v/>
      </c>
      <c r="L29" s="81" t="str">
        <f t="shared" si="0"/>
        <v/>
      </c>
      <c r="M29" s="81" t="str">
        <f t="shared" si="1"/>
        <v/>
      </c>
    </row>
    <row r="30" spans="1:13" x14ac:dyDescent="0.3">
      <c r="A30" s="90" t="str">
        <f t="shared" si="2"/>
        <v/>
      </c>
      <c r="B30" s="28"/>
      <c r="C30" s="28"/>
      <c r="D30" s="82"/>
      <c r="E30" s="82"/>
      <c r="F30" s="82"/>
      <c r="G30" s="28"/>
      <c r="H30" s="28"/>
      <c r="I30" s="71" t="str">
        <f>IF(B30="","",VLOOKUP(B30,Tabel2[],2,FALSE))</f>
        <v/>
      </c>
      <c r="J30" s="71" t="str">
        <f>IF(B30="","",VLOOKUP(C30,Conversietabellen!E$11:F$34,2,FALSE))</f>
        <v/>
      </c>
      <c r="K30" s="71" t="str">
        <f>IF(B30="","",VLOOKUP(G30,Conversietabellen!H$11:I$34,2,FALSE))</f>
        <v/>
      </c>
      <c r="L30" s="81" t="str">
        <f t="shared" si="0"/>
        <v/>
      </c>
      <c r="M30" s="81" t="str">
        <f t="shared" si="1"/>
        <v/>
      </c>
    </row>
    <row r="31" spans="1:13" x14ac:dyDescent="0.3">
      <c r="A31" s="90" t="str">
        <f t="shared" si="2"/>
        <v/>
      </c>
      <c r="B31" s="28"/>
      <c r="C31" s="28"/>
      <c r="D31" s="82"/>
      <c r="E31" s="82"/>
      <c r="F31" s="82"/>
      <c r="G31" s="28"/>
      <c r="H31" s="28"/>
      <c r="I31" s="71" t="str">
        <f>IF(B31="","",VLOOKUP(B31,Tabel2[],2,FALSE))</f>
        <v/>
      </c>
      <c r="J31" s="71" t="str">
        <f>IF(B31="","",VLOOKUP(C31,Conversietabellen!E$11:F$34,2,FALSE))</f>
        <v/>
      </c>
      <c r="K31" s="71" t="str">
        <f>IF(B31="","",VLOOKUP(G31,Conversietabellen!H$11:I$34,2,FALSE))</f>
        <v/>
      </c>
      <c r="L31" s="81" t="str">
        <f t="shared" si="0"/>
        <v/>
      </c>
      <c r="M31" s="81" t="str">
        <f t="shared" si="1"/>
        <v/>
      </c>
    </row>
    <row r="32" spans="1:13" x14ac:dyDescent="0.3">
      <c r="A32" s="90" t="str">
        <f t="shared" si="2"/>
        <v/>
      </c>
      <c r="B32" s="28"/>
      <c r="C32" s="28"/>
      <c r="D32" s="82"/>
      <c r="E32" s="82"/>
      <c r="F32" s="82"/>
      <c r="G32" s="28"/>
      <c r="H32" s="28"/>
      <c r="I32" s="71" t="str">
        <f>IF(B32="","",VLOOKUP(B32,Tabel2[],2,FALSE))</f>
        <v/>
      </c>
      <c r="J32" s="71" t="str">
        <f>IF(B32="","",VLOOKUP(C32,Conversietabellen!E$11:F$34,2,FALSE))</f>
        <v/>
      </c>
      <c r="K32" s="71" t="str">
        <f>IF(B32="","",VLOOKUP(G32,Conversietabellen!H$11:I$34,2,FALSE))</f>
        <v/>
      </c>
      <c r="L32" s="81" t="str">
        <f t="shared" si="0"/>
        <v/>
      </c>
      <c r="M32" s="81" t="str">
        <f t="shared" si="1"/>
        <v/>
      </c>
    </row>
    <row r="33" spans="1:13" x14ac:dyDescent="0.3">
      <c r="A33" s="90" t="str">
        <f t="shared" si="2"/>
        <v/>
      </c>
      <c r="B33" s="28"/>
      <c r="C33" s="28"/>
      <c r="D33" s="82"/>
      <c r="E33" s="82"/>
      <c r="F33" s="82"/>
      <c r="G33" s="28"/>
      <c r="H33" s="28"/>
      <c r="I33" s="71" t="str">
        <f>IF(B33="","",VLOOKUP(B33,Tabel2[],2,FALSE))</f>
        <v/>
      </c>
      <c r="J33" s="71" t="str">
        <f>IF(B33="","",VLOOKUP(C33,Conversietabellen!E$11:F$34,2,FALSE))</f>
        <v/>
      </c>
      <c r="K33" s="71" t="str">
        <f>IF(B33="","",VLOOKUP(G33,Conversietabellen!H$11:I$34,2,FALSE))</f>
        <v/>
      </c>
      <c r="L33" s="81" t="str">
        <f t="shared" si="0"/>
        <v/>
      </c>
      <c r="M33" s="81" t="str">
        <f t="shared" si="1"/>
        <v/>
      </c>
    </row>
    <row r="34" spans="1:13" x14ac:dyDescent="0.3">
      <c r="A34" s="90" t="str">
        <f t="shared" si="2"/>
        <v/>
      </c>
      <c r="B34" s="28"/>
      <c r="C34" s="28"/>
      <c r="D34" s="82"/>
      <c r="E34" s="82"/>
      <c r="F34" s="82"/>
      <c r="G34" s="28"/>
      <c r="H34" s="28"/>
      <c r="I34" s="71" t="str">
        <f>IF(B34="","",VLOOKUP(B34,Tabel2[],2,FALSE))</f>
        <v/>
      </c>
      <c r="J34" s="71" t="str">
        <f>IF(B34="","",VLOOKUP(C34,Conversietabellen!E$11:F$34,2,FALSE))</f>
        <v/>
      </c>
      <c r="K34" s="71" t="str">
        <f>IF(B34="","",VLOOKUP(G34,Conversietabellen!H$11:I$34,2,FALSE))</f>
        <v/>
      </c>
      <c r="L34" s="81" t="str">
        <f t="shared" si="0"/>
        <v/>
      </c>
      <c r="M34" s="81" t="str">
        <f t="shared" si="1"/>
        <v/>
      </c>
    </row>
    <row r="35" spans="1:13" x14ac:dyDescent="0.3">
      <c r="A35" s="90" t="str">
        <f t="shared" si="2"/>
        <v/>
      </c>
      <c r="B35" s="28"/>
      <c r="C35" s="28"/>
      <c r="D35" s="82"/>
      <c r="E35" s="82"/>
      <c r="F35" s="82"/>
      <c r="G35" s="28"/>
      <c r="H35" s="28"/>
      <c r="I35" s="71" t="str">
        <f>IF(B35="","",VLOOKUP(B35,Tabel2[],2,FALSE))</f>
        <v/>
      </c>
      <c r="J35" s="71" t="str">
        <f>IF(B35="","",VLOOKUP(C35,Conversietabellen!E$11:F$34,2,FALSE))</f>
        <v/>
      </c>
      <c r="K35" s="71" t="str">
        <f>IF(B35="","",VLOOKUP(G35,Conversietabellen!H$11:I$34,2,FALSE))</f>
        <v/>
      </c>
      <c r="L35" s="81" t="str">
        <f t="shared" si="0"/>
        <v/>
      </c>
      <c r="M35" s="81" t="str">
        <f t="shared" si="1"/>
        <v/>
      </c>
    </row>
    <row r="36" spans="1:13" x14ac:dyDescent="0.3">
      <c r="A36" s="90" t="str">
        <f t="shared" si="2"/>
        <v/>
      </c>
      <c r="B36" s="28"/>
      <c r="C36" s="28"/>
      <c r="D36" s="82"/>
      <c r="E36" s="82"/>
      <c r="F36" s="82"/>
      <c r="G36" s="28"/>
      <c r="H36" s="28"/>
      <c r="I36" s="71" t="str">
        <f>IF(B36="","",VLOOKUP(B36,Tabel2[],2,FALSE))</f>
        <v/>
      </c>
      <c r="J36" s="71" t="str">
        <f>IF(B36="","",VLOOKUP(C36,Conversietabellen!E$11:F$34,2,FALSE))</f>
        <v/>
      </c>
      <c r="K36" s="71" t="str">
        <f>IF(B36="","",VLOOKUP(G36,Conversietabellen!H$11:I$34,2,FALSE))</f>
        <v/>
      </c>
      <c r="L36" s="81" t="str">
        <f t="shared" si="0"/>
        <v/>
      </c>
      <c r="M36" s="81" t="str">
        <f t="shared" si="1"/>
        <v/>
      </c>
    </row>
    <row r="37" spans="1:13" x14ac:dyDescent="0.3">
      <c r="A37" s="90" t="str">
        <f t="shared" si="2"/>
        <v/>
      </c>
      <c r="B37" s="28"/>
      <c r="C37" s="28"/>
      <c r="D37" s="82"/>
      <c r="E37" s="82"/>
      <c r="F37" s="82"/>
      <c r="G37" s="28"/>
      <c r="H37" s="28"/>
      <c r="I37" s="71" t="str">
        <f>IF(B37="","",VLOOKUP(B37,Tabel2[],2,FALSE))</f>
        <v/>
      </c>
      <c r="J37" s="71" t="str">
        <f>IF(B37="","",VLOOKUP(C37,Conversietabellen!E$11:F$34,2,FALSE))</f>
        <v/>
      </c>
      <c r="K37" s="71" t="str">
        <f>IF(B37="","",VLOOKUP(G37,Conversietabellen!H$11:I$34,2,FALSE))</f>
        <v/>
      </c>
      <c r="L37" s="81" t="str">
        <f t="shared" si="0"/>
        <v/>
      </c>
      <c r="M37" s="81" t="str">
        <f t="shared" si="1"/>
        <v/>
      </c>
    </row>
    <row r="38" spans="1:13" x14ac:dyDescent="0.3">
      <c r="A38" s="90" t="str">
        <f t="shared" si="2"/>
        <v/>
      </c>
      <c r="B38" s="28"/>
      <c r="C38" s="28"/>
      <c r="D38" s="82"/>
      <c r="E38" s="82"/>
      <c r="F38" s="82"/>
      <c r="G38" s="28"/>
      <c r="H38" s="28"/>
      <c r="I38" s="71" t="str">
        <f>IF(B38="","",VLOOKUP(B38,Tabel2[],2,FALSE))</f>
        <v/>
      </c>
      <c r="J38" s="71" t="str">
        <f>IF(B38="","",VLOOKUP(C38,Conversietabellen!E$11:F$34,2,FALSE))</f>
        <v/>
      </c>
      <c r="K38" s="71" t="str">
        <f>IF(B38="","",VLOOKUP(G38,Conversietabellen!H$11:I$34,2,FALSE))</f>
        <v/>
      </c>
      <c r="L38" s="81" t="str">
        <f t="shared" si="0"/>
        <v/>
      </c>
      <c r="M38" s="81" t="str">
        <f t="shared" si="1"/>
        <v/>
      </c>
    </row>
    <row r="39" spans="1:13" x14ac:dyDescent="0.3">
      <c r="A39" s="90" t="str">
        <f t="shared" si="2"/>
        <v/>
      </c>
      <c r="B39" s="28"/>
      <c r="C39" s="28"/>
      <c r="D39" s="82"/>
      <c r="E39" s="82"/>
      <c r="F39" s="82"/>
      <c r="G39" s="28"/>
      <c r="H39" s="28"/>
      <c r="I39" s="71" t="str">
        <f>IF(B39="","",VLOOKUP(B39,Tabel2[],2,FALSE))</f>
        <v/>
      </c>
      <c r="J39" s="71" t="str">
        <f>IF(B39="","",VLOOKUP(C39,Conversietabellen!E$11:F$34,2,FALSE))</f>
        <v/>
      </c>
      <c r="K39" s="71" t="str">
        <f>IF(B39="","",VLOOKUP(G39,Conversietabellen!H$11:I$34,2,FALSE))</f>
        <v/>
      </c>
      <c r="L39" s="81" t="str">
        <f t="shared" si="0"/>
        <v/>
      </c>
      <c r="M39" s="81" t="str">
        <f t="shared" si="1"/>
        <v/>
      </c>
    </row>
    <row r="40" spans="1:13" x14ac:dyDescent="0.3">
      <c r="A40" s="90" t="str">
        <f t="shared" si="2"/>
        <v/>
      </c>
      <c r="B40" s="28"/>
      <c r="C40" s="28"/>
      <c r="D40" s="82"/>
      <c r="E40" s="82"/>
      <c r="F40" s="82"/>
      <c r="G40" s="28"/>
      <c r="H40" s="28"/>
      <c r="I40" s="71" t="str">
        <f>IF(B40="","",VLOOKUP(B40,Tabel2[],2,FALSE))</f>
        <v/>
      </c>
      <c r="J40" s="71" t="str">
        <f>IF(B40="","",VLOOKUP(C40,Conversietabellen!E$11:F$34,2,FALSE))</f>
        <v/>
      </c>
      <c r="K40" s="71" t="str">
        <f>IF(B40="","",VLOOKUP(G40,Conversietabellen!H$11:I$34,2,FALSE))</f>
        <v/>
      </c>
      <c r="L40" s="81" t="str">
        <f t="shared" si="0"/>
        <v/>
      </c>
      <c r="M40" s="81" t="str">
        <f t="shared" si="1"/>
        <v/>
      </c>
    </row>
    <row r="41" spans="1:13" x14ac:dyDescent="0.3">
      <c r="A41" s="90" t="str">
        <f t="shared" si="2"/>
        <v/>
      </c>
      <c r="B41" s="28"/>
      <c r="C41" s="28"/>
      <c r="D41" s="82"/>
      <c r="E41" s="82"/>
      <c r="F41" s="82"/>
      <c r="G41" s="28"/>
      <c r="H41" s="28"/>
      <c r="I41" s="71" t="str">
        <f>IF(B41="","",VLOOKUP(B41,Tabel2[],2,FALSE))</f>
        <v/>
      </c>
      <c r="J41" s="71" t="str">
        <f>IF(B41="","",VLOOKUP(C41,Conversietabellen!E$11:F$34,2,FALSE))</f>
        <v/>
      </c>
      <c r="K41" s="71" t="str">
        <f>IF(B41="","",VLOOKUP(G41,Conversietabellen!H$11:I$34,2,FALSE))</f>
        <v/>
      </c>
      <c r="L41" s="81" t="str">
        <f t="shared" si="0"/>
        <v/>
      </c>
      <c r="M41" s="81" t="str">
        <f t="shared" si="1"/>
        <v/>
      </c>
    </row>
    <row r="42" spans="1:13" x14ac:dyDescent="0.3">
      <c r="A42" s="90" t="str">
        <f t="shared" si="2"/>
        <v/>
      </c>
      <c r="B42" s="28"/>
      <c r="C42" s="28"/>
      <c r="D42" s="82"/>
      <c r="E42" s="82"/>
      <c r="F42" s="82"/>
      <c r="G42" s="28"/>
      <c r="H42" s="28"/>
      <c r="I42" s="71" t="str">
        <f>IF(B42="","",VLOOKUP(B42,Tabel2[],2,FALSE))</f>
        <v/>
      </c>
      <c r="J42" s="71" t="str">
        <f>IF(B42="","",VLOOKUP(C42,Conversietabellen!E$11:F$34,2,FALSE))</f>
        <v/>
      </c>
      <c r="K42" s="71" t="str">
        <f>IF(B42="","",VLOOKUP(G42,Conversietabellen!H$11:I$34,2,FALSE))</f>
        <v/>
      </c>
      <c r="L42" s="81" t="str">
        <f t="shared" si="0"/>
        <v/>
      </c>
      <c r="M42" s="81" t="str">
        <f t="shared" si="1"/>
        <v/>
      </c>
    </row>
    <row r="43" spans="1:13" x14ac:dyDescent="0.3">
      <c r="A43" s="90" t="str">
        <f t="shared" si="2"/>
        <v/>
      </c>
      <c r="B43" s="28"/>
      <c r="C43" s="28"/>
      <c r="D43" s="82"/>
      <c r="E43" s="82"/>
      <c r="F43" s="82"/>
      <c r="G43" s="28"/>
      <c r="H43" s="28"/>
      <c r="I43" s="71" t="str">
        <f>IF(B43="","",VLOOKUP(B43,Tabel2[],2,FALSE))</f>
        <v/>
      </c>
      <c r="J43" s="71" t="str">
        <f>IF(B43="","",VLOOKUP(C43,Conversietabellen!E$11:F$34,2,FALSE))</f>
        <v/>
      </c>
      <c r="K43" s="71" t="str">
        <f>IF(B43="","",VLOOKUP(G43,Conversietabellen!H$11:I$34,2,FALSE))</f>
        <v/>
      </c>
      <c r="L43" s="81" t="str">
        <f t="shared" si="0"/>
        <v/>
      </c>
      <c r="M43" s="81" t="str">
        <f t="shared" si="1"/>
        <v/>
      </c>
    </row>
    <row r="44" spans="1:13" x14ac:dyDescent="0.3">
      <c r="A44" s="90" t="str">
        <f t="shared" si="2"/>
        <v/>
      </c>
      <c r="B44" s="28"/>
      <c r="C44" s="28"/>
      <c r="D44" s="82"/>
      <c r="E44" s="82"/>
      <c r="F44" s="82"/>
      <c r="G44" s="28"/>
      <c r="H44" s="28"/>
      <c r="I44" s="71" t="str">
        <f>IF(B44="","",VLOOKUP(B44,Tabel2[],2,FALSE))</f>
        <v/>
      </c>
      <c r="J44" s="71" t="str">
        <f>IF(B44="","",VLOOKUP(C44,Conversietabellen!E$11:F$34,2,FALSE))</f>
        <v/>
      </c>
      <c r="K44" s="71" t="str">
        <f>IF(B44="","",VLOOKUP(G44,Conversietabellen!H$11:I$34,2,FALSE))</f>
        <v/>
      </c>
      <c r="L44" s="81" t="str">
        <f t="shared" si="0"/>
        <v/>
      </c>
      <c r="M44" s="81" t="str">
        <f t="shared" si="1"/>
        <v/>
      </c>
    </row>
    <row r="45" spans="1:13" x14ac:dyDescent="0.3">
      <c r="A45" s="90" t="str">
        <f t="shared" si="2"/>
        <v/>
      </c>
      <c r="B45" s="28"/>
      <c r="C45" s="28"/>
      <c r="D45" s="82"/>
      <c r="E45" s="82"/>
      <c r="F45" s="82"/>
      <c r="G45" s="28"/>
      <c r="H45" s="28"/>
      <c r="I45" s="71" t="str">
        <f>IF(B45="","",VLOOKUP(B45,Tabel2[],2,FALSE))</f>
        <v/>
      </c>
      <c r="J45" s="71" t="str">
        <f>IF(B45="","",VLOOKUP(C45,Conversietabellen!E$11:F$34,2,FALSE))</f>
        <v/>
      </c>
      <c r="K45" s="71" t="str">
        <f>IF(B45="","",VLOOKUP(G45,Conversietabellen!H$11:I$34,2,FALSE))</f>
        <v/>
      </c>
      <c r="L45" s="81" t="str">
        <f t="shared" si="0"/>
        <v/>
      </c>
      <c r="M45" s="81" t="str">
        <f t="shared" si="1"/>
        <v/>
      </c>
    </row>
    <row r="46" spans="1:13" x14ac:dyDescent="0.3">
      <c r="A46" s="90" t="str">
        <f t="shared" si="2"/>
        <v/>
      </c>
      <c r="B46" s="28"/>
      <c r="C46" s="28"/>
      <c r="D46" s="82"/>
      <c r="E46" s="82"/>
      <c r="F46" s="82"/>
      <c r="G46" s="28"/>
      <c r="H46" s="28"/>
      <c r="I46" s="71" t="str">
        <f>IF(B46="","",VLOOKUP(B46,Tabel2[],2,FALSE))</f>
        <v/>
      </c>
      <c r="J46" s="71" t="str">
        <f>IF(B46="","",VLOOKUP(C46,Conversietabellen!E$11:F$34,2,FALSE))</f>
        <v/>
      </c>
      <c r="K46" s="71" t="str">
        <f>IF(B46="","",VLOOKUP(G46,Conversietabellen!H$11:I$34,2,FALSE))</f>
        <v/>
      </c>
      <c r="L46" s="81" t="str">
        <f t="shared" si="0"/>
        <v/>
      </c>
      <c r="M46" s="81" t="str">
        <f t="shared" si="1"/>
        <v/>
      </c>
    </row>
    <row r="47" spans="1:13" x14ac:dyDescent="0.3">
      <c r="A47" s="90" t="str">
        <f t="shared" si="2"/>
        <v/>
      </c>
      <c r="B47" s="28"/>
      <c r="C47" s="28"/>
      <c r="D47" s="82"/>
      <c r="E47" s="82"/>
      <c r="F47" s="82"/>
      <c r="G47" s="28"/>
      <c r="H47" s="28"/>
      <c r="I47" s="71" t="str">
        <f>IF(B47="","",VLOOKUP(B47,Tabel2[],2,FALSE))</f>
        <v/>
      </c>
      <c r="J47" s="71" t="str">
        <f>IF(B47="","",VLOOKUP(C47,Conversietabellen!E$11:F$34,2,FALSE))</f>
        <v/>
      </c>
      <c r="K47" s="71" t="str">
        <f>IF(B47="","",VLOOKUP(G47,Conversietabellen!H$11:I$34,2,FALSE))</f>
        <v/>
      </c>
      <c r="L47" s="81" t="str">
        <f t="shared" si="0"/>
        <v/>
      </c>
      <c r="M47" s="81" t="str">
        <f t="shared" si="1"/>
        <v/>
      </c>
    </row>
    <row r="48" spans="1:13" x14ac:dyDescent="0.3">
      <c r="A48" s="90" t="str">
        <f t="shared" si="2"/>
        <v/>
      </c>
      <c r="B48" s="28"/>
      <c r="C48" s="28"/>
      <c r="D48" s="82"/>
      <c r="E48" s="82"/>
      <c r="F48" s="82"/>
      <c r="G48" s="28"/>
      <c r="H48" s="28"/>
      <c r="I48" s="71" t="str">
        <f>IF(B48="","",VLOOKUP(B48,Tabel2[],2,FALSE))</f>
        <v/>
      </c>
      <c r="J48" s="71" t="str">
        <f>IF(B48="","",VLOOKUP(C48,Conversietabellen!E$11:F$34,2,FALSE))</f>
        <v/>
      </c>
      <c r="K48" s="71" t="str">
        <f>IF(B48="","",VLOOKUP(G48,Conversietabellen!H$11:I$34,2,FALSE))</f>
        <v/>
      </c>
      <c r="L48" s="81" t="str">
        <f t="shared" si="0"/>
        <v/>
      </c>
      <c r="M48" s="81" t="str">
        <f t="shared" si="1"/>
        <v/>
      </c>
    </row>
    <row r="49" spans="1:13" x14ac:dyDescent="0.3">
      <c r="A49" s="90" t="str">
        <f t="shared" si="2"/>
        <v/>
      </c>
      <c r="B49" s="28"/>
      <c r="C49" s="28"/>
      <c r="D49" s="82"/>
      <c r="E49" s="82"/>
      <c r="F49" s="82"/>
      <c r="G49" s="28"/>
      <c r="H49" s="28"/>
      <c r="I49" s="71" t="str">
        <f>IF(B49="","",VLOOKUP(B49,Tabel2[],2,FALSE))</f>
        <v/>
      </c>
      <c r="J49" s="71" t="str">
        <f>IF(B49="","",VLOOKUP(C49,Conversietabellen!E$11:F$34,2,FALSE))</f>
        <v/>
      </c>
      <c r="K49" s="71" t="str">
        <f>IF(B49="","",VLOOKUP(G49,Conversietabellen!H$11:I$34,2,FALSE))</f>
        <v/>
      </c>
      <c r="L49" s="81" t="str">
        <f t="shared" si="0"/>
        <v/>
      </c>
      <c r="M49" s="81" t="str">
        <f t="shared" si="1"/>
        <v/>
      </c>
    </row>
    <row r="50" spans="1:13" x14ac:dyDescent="0.3">
      <c r="A50" s="90" t="str">
        <f t="shared" si="2"/>
        <v/>
      </c>
      <c r="B50" s="28"/>
      <c r="C50" s="28"/>
      <c r="D50" s="82"/>
      <c r="E50" s="82"/>
      <c r="F50" s="82"/>
      <c r="G50" s="28"/>
      <c r="H50" s="28"/>
      <c r="I50" s="71" t="str">
        <f>IF(B50="","",VLOOKUP(B50,Tabel2[],2,FALSE))</f>
        <v/>
      </c>
      <c r="J50" s="71" t="str">
        <f>IF(B50="","",VLOOKUP(C50,Conversietabellen!E$11:F$34,2,FALSE))</f>
        <v/>
      </c>
      <c r="K50" s="71" t="str">
        <f>IF(B50="","",VLOOKUP(G50,Conversietabellen!H$11:I$34,2,FALSE))</f>
        <v/>
      </c>
      <c r="L50" s="81" t="str">
        <f t="shared" si="0"/>
        <v/>
      </c>
      <c r="M50" s="81" t="str">
        <f t="shared" si="1"/>
        <v/>
      </c>
    </row>
    <row r="51" spans="1:13" x14ac:dyDescent="0.3">
      <c r="A51" s="90" t="str">
        <f t="shared" si="2"/>
        <v/>
      </c>
      <c r="B51" s="28"/>
      <c r="C51" s="28"/>
      <c r="D51" s="82"/>
      <c r="E51" s="82"/>
      <c r="F51" s="82"/>
      <c r="G51" s="28"/>
      <c r="H51" s="28"/>
      <c r="I51" s="71" t="str">
        <f>IF(B51="","",VLOOKUP(B51,Tabel2[],2,FALSE))</f>
        <v/>
      </c>
      <c r="J51" s="71" t="str">
        <f>IF(B51="","",VLOOKUP(C51,Conversietabellen!E$11:F$34,2,FALSE))</f>
        <v/>
      </c>
      <c r="K51" s="71" t="str">
        <f>IF(B51="","",VLOOKUP(G51,Conversietabellen!H$11:I$34,2,FALSE))</f>
        <v/>
      </c>
      <c r="L51" s="81" t="str">
        <f t="shared" si="0"/>
        <v/>
      </c>
      <c r="M51" s="81" t="str">
        <f t="shared" si="1"/>
        <v/>
      </c>
    </row>
    <row r="52" spans="1:13" x14ac:dyDescent="0.3">
      <c r="A52" s="90" t="str">
        <f t="shared" si="2"/>
        <v/>
      </c>
      <c r="B52" s="28"/>
      <c r="C52" s="28"/>
      <c r="D52" s="82"/>
      <c r="E52" s="82"/>
      <c r="F52" s="82"/>
      <c r="G52" s="28"/>
      <c r="H52" s="28"/>
      <c r="I52" s="71" t="str">
        <f>IF(B52="","",VLOOKUP(B52,Tabel2[],2,FALSE))</f>
        <v/>
      </c>
      <c r="J52" s="71" t="str">
        <f>IF(B52="","",VLOOKUP(C52,Conversietabellen!E$11:F$34,2,FALSE))</f>
        <v/>
      </c>
      <c r="K52" s="71" t="str">
        <f>IF(B52="","",VLOOKUP(G52,Conversietabellen!H$11:I$34,2,FALSE))</f>
        <v/>
      </c>
      <c r="L52" s="81" t="str">
        <f t="shared" si="0"/>
        <v/>
      </c>
      <c r="M52" s="81" t="str">
        <f t="shared" si="1"/>
        <v/>
      </c>
    </row>
    <row r="53" spans="1:13" x14ac:dyDescent="0.3">
      <c r="A53" s="90" t="str">
        <f t="shared" si="2"/>
        <v/>
      </c>
      <c r="B53" s="28"/>
      <c r="C53" s="28"/>
      <c r="D53" s="82"/>
      <c r="E53" s="82"/>
      <c r="F53" s="82"/>
      <c r="G53" s="28"/>
      <c r="H53" s="28"/>
      <c r="I53" s="71" t="str">
        <f>IF(B53="","",VLOOKUP(B53,Tabel2[],2,FALSE))</f>
        <v/>
      </c>
      <c r="J53" s="71" t="str">
        <f>IF(B53="","",VLOOKUP(C53,Conversietabellen!E$11:F$34,2,FALSE))</f>
        <v/>
      </c>
      <c r="K53" s="71" t="str">
        <f>IF(B53="","",VLOOKUP(G53,Conversietabellen!H$11:I$34,2,FALSE))</f>
        <v/>
      </c>
      <c r="L53" s="81" t="str">
        <f t="shared" si="0"/>
        <v/>
      </c>
      <c r="M53" s="81" t="str">
        <f t="shared" si="1"/>
        <v/>
      </c>
    </row>
    <row r="54" spans="1:13" x14ac:dyDescent="0.3">
      <c r="A54" s="90" t="str">
        <f t="shared" si="2"/>
        <v/>
      </c>
      <c r="B54" s="28"/>
      <c r="C54" s="28"/>
      <c r="D54" s="82"/>
      <c r="E54" s="82"/>
      <c r="F54" s="82"/>
      <c r="G54" s="28"/>
      <c r="H54" s="28"/>
      <c r="I54" s="71" t="str">
        <f>IF(B54="","",VLOOKUP(B54,Tabel2[],2,FALSE))</f>
        <v/>
      </c>
      <c r="J54" s="71" t="str">
        <f>IF(B54="","",VLOOKUP(C54,Conversietabellen!E$11:F$34,2,FALSE))</f>
        <v/>
      </c>
      <c r="K54" s="71" t="str">
        <f>IF(B54="","",VLOOKUP(G54,Conversietabellen!H$11:I$34,2,FALSE))</f>
        <v/>
      </c>
      <c r="L54" s="81" t="str">
        <f t="shared" si="0"/>
        <v/>
      </c>
      <c r="M54" s="81" t="str">
        <f t="shared" si="1"/>
        <v/>
      </c>
    </row>
    <row r="55" spans="1:13" x14ac:dyDescent="0.3">
      <c r="A55" s="90" t="str">
        <f t="shared" si="2"/>
        <v/>
      </c>
      <c r="B55" s="28"/>
      <c r="C55" s="28"/>
      <c r="D55" s="82"/>
      <c r="E55" s="82"/>
      <c r="F55" s="82"/>
      <c r="G55" s="28"/>
      <c r="H55" s="28"/>
      <c r="I55" s="71" t="str">
        <f>IF(B55="","",VLOOKUP(B55,Tabel2[],2,FALSE))</f>
        <v/>
      </c>
      <c r="J55" s="71" t="str">
        <f>IF(B55="","",VLOOKUP(C55,Conversietabellen!E$11:F$34,2,FALSE))</f>
        <v/>
      </c>
      <c r="K55" s="71" t="str">
        <f>IF(B55="","",VLOOKUP(G55,Conversietabellen!H$11:I$34,2,FALSE))</f>
        <v/>
      </c>
      <c r="L55" s="81" t="str">
        <f t="shared" si="0"/>
        <v/>
      </c>
      <c r="M55" s="81" t="str">
        <f t="shared" si="1"/>
        <v/>
      </c>
    </row>
    <row r="56" spans="1:13" x14ac:dyDescent="0.3">
      <c r="A56" s="90" t="str">
        <f t="shared" si="2"/>
        <v/>
      </c>
      <c r="B56" s="28"/>
      <c r="C56" s="28"/>
      <c r="D56" s="82"/>
      <c r="E56" s="82"/>
      <c r="F56" s="82"/>
      <c r="G56" s="28"/>
      <c r="H56" s="28"/>
      <c r="I56" s="71" t="str">
        <f>IF(B56="","",VLOOKUP(B56,Tabel2[],2,FALSE))</f>
        <v/>
      </c>
      <c r="J56" s="71" t="str">
        <f>IF(B56="","",VLOOKUP(C56,Conversietabellen!E$11:F$34,2,FALSE))</f>
        <v/>
      </c>
      <c r="K56" s="71" t="str">
        <f>IF(B56="","",VLOOKUP(G56,Conversietabellen!H$11:I$34,2,FALSE))</f>
        <v/>
      </c>
      <c r="L56" s="81" t="str">
        <f t="shared" si="0"/>
        <v/>
      </c>
      <c r="M56" s="81" t="str">
        <f t="shared" si="1"/>
        <v/>
      </c>
    </row>
    <row r="57" spans="1:13" x14ac:dyDescent="0.3">
      <c r="A57" s="90" t="str">
        <f t="shared" si="2"/>
        <v/>
      </c>
      <c r="B57" s="28"/>
      <c r="C57" s="28"/>
      <c r="D57" s="82"/>
      <c r="E57" s="82"/>
      <c r="F57" s="82"/>
      <c r="G57" s="28"/>
      <c r="H57" s="28"/>
      <c r="I57" s="71" t="str">
        <f>IF(B57="","",VLOOKUP(B57,Tabel2[],2,FALSE))</f>
        <v/>
      </c>
      <c r="J57" s="71" t="str">
        <f>IF(B57="","",VLOOKUP(C57,Conversietabellen!E$11:F$34,2,FALSE))</f>
        <v/>
      </c>
      <c r="K57" s="71" t="str">
        <f>IF(B57="","",VLOOKUP(G57,Conversietabellen!H$11:I$34,2,FALSE))</f>
        <v/>
      </c>
      <c r="L57" s="81" t="str">
        <f t="shared" si="0"/>
        <v/>
      </c>
      <c r="M57" s="81" t="str">
        <f t="shared" si="1"/>
        <v/>
      </c>
    </row>
    <row r="58" spans="1:13" x14ac:dyDescent="0.3">
      <c r="A58" s="90" t="str">
        <f t="shared" si="2"/>
        <v/>
      </c>
      <c r="B58" s="28"/>
      <c r="C58" s="28"/>
      <c r="D58" s="82"/>
      <c r="E58" s="82"/>
      <c r="F58" s="82"/>
      <c r="G58" s="28"/>
      <c r="H58" s="28"/>
      <c r="I58" s="71" t="str">
        <f>IF(B58="","",VLOOKUP(B58,Tabel2[],2,FALSE))</f>
        <v/>
      </c>
      <c r="J58" s="71" t="str">
        <f>IF(B58="","",VLOOKUP(C58,Conversietabellen!E$11:F$34,2,FALSE))</f>
        <v/>
      </c>
      <c r="K58" s="71" t="str">
        <f>IF(B58="","",VLOOKUP(G58,Conversietabellen!H$11:I$34,2,FALSE))</f>
        <v/>
      </c>
      <c r="L58" s="81" t="str">
        <f t="shared" si="0"/>
        <v/>
      </c>
      <c r="M58" s="81" t="str">
        <f t="shared" si="1"/>
        <v/>
      </c>
    </row>
    <row r="59" spans="1:13" x14ac:dyDescent="0.3">
      <c r="A59" s="90" t="str">
        <f t="shared" si="2"/>
        <v/>
      </c>
      <c r="B59" s="28"/>
      <c r="C59" s="28"/>
      <c r="D59" s="82"/>
      <c r="E59" s="82"/>
      <c r="F59" s="82"/>
      <c r="G59" s="28"/>
      <c r="H59" s="28"/>
      <c r="I59" s="71" t="str">
        <f>IF(B59="","",VLOOKUP(B59,Tabel2[],2,FALSE))</f>
        <v/>
      </c>
      <c r="J59" s="71" t="str">
        <f>IF(B59="","",VLOOKUP(C59,Conversietabellen!E$11:F$34,2,FALSE))</f>
        <v/>
      </c>
      <c r="K59" s="71" t="str">
        <f>IF(B59="","",VLOOKUP(G59,Conversietabellen!H$11:I$34,2,FALSE))</f>
        <v/>
      </c>
      <c r="L59" s="81" t="str">
        <f t="shared" si="0"/>
        <v/>
      </c>
      <c r="M59" s="81" t="str">
        <f t="shared" si="1"/>
        <v/>
      </c>
    </row>
    <row r="60" spans="1:13" x14ac:dyDescent="0.3">
      <c r="A60" s="90" t="str">
        <f t="shared" si="2"/>
        <v/>
      </c>
      <c r="B60" s="28"/>
      <c r="C60" s="28"/>
      <c r="D60" s="82"/>
      <c r="E60" s="82"/>
      <c r="F60" s="82"/>
      <c r="G60" s="28"/>
      <c r="H60" s="28"/>
      <c r="I60" s="71" t="str">
        <f>IF(B60="","",VLOOKUP(B60,Tabel2[],2,FALSE))</f>
        <v/>
      </c>
      <c r="J60" s="71" t="str">
        <f>IF(B60="","",VLOOKUP(C60,Conversietabellen!E$11:F$34,2,FALSE))</f>
        <v/>
      </c>
      <c r="K60" s="71" t="str">
        <f>IF(B60="","",VLOOKUP(G60,Conversietabellen!H$11:I$34,2,FALSE))</f>
        <v/>
      </c>
      <c r="L60" s="81" t="str">
        <f t="shared" si="0"/>
        <v/>
      </c>
      <c r="M60" s="81" t="str">
        <f t="shared" si="1"/>
        <v/>
      </c>
    </row>
    <row r="61" spans="1:13" x14ac:dyDescent="0.3">
      <c r="A61" s="90" t="str">
        <f t="shared" si="2"/>
        <v/>
      </c>
      <c r="B61" s="28"/>
      <c r="C61" s="28"/>
      <c r="D61" s="82"/>
      <c r="E61" s="82"/>
      <c r="F61" s="82"/>
      <c r="G61" s="28"/>
      <c r="H61" s="28"/>
      <c r="I61" s="71" t="str">
        <f>IF(B61="","",VLOOKUP(B61,Tabel2[],2,FALSE))</f>
        <v/>
      </c>
      <c r="J61" s="71" t="str">
        <f>IF(B61="","",VLOOKUP(C61,Conversietabellen!E$11:F$34,2,FALSE))</f>
        <v/>
      </c>
      <c r="K61" s="71" t="str">
        <f>IF(B61="","",VLOOKUP(G61,Conversietabellen!H$11:I$34,2,FALSE))</f>
        <v/>
      </c>
      <c r="L61" s="81" t="str">
        <f t="shared" si="0"/>
        <v/>
      </c>
      <c r="M61" s="81" t="str">
        <f t="shared" si="1"/>
        <v/>
      </c>
    </row>
    <row r="62" spans="1:13" x14ac:dyDescent="0.3">
      <c r="A62" s="90" t="str">
        <f t="shared" si="2"/>
        <v/>
      </c>
      <c r="B62" s="28"/>
      <c r="C62" s="28"/>
      <c r="D62" s="82"/>
      <c r="E62" s="82"/>
      <c r="F62" s="82"/>
      <c r="G62" s="28"/>
      <c r="H62" s="28"/>
      <c r="I62" s="71" t="str">
        <f>IF(B62="","",VLOOKUP(B62,Tabel2[],2,FALSE))</f>
        <v/>
      </c>
      <c r="J62" s="71" t="str">
        <f>IF(B62="","",VLOOKUP(C62,Conversietabellen!E$11:F$34,2,FALSE))</f>
        <v/>
      </c>
      <c r="K62" s="71" t="str">
        <f>IF(B62="","",VLOOKUP(G62,Conversietabellen!H$11:I$34,2,FALSE))</f>
        <v/>
      </c>
      <c r="L62" s="81" t="str">
        <f t="shared" si="0"/>
        <v/>
      </c>
      <c r="M62" s="81" t="str">
        <f t="shared" si="1"/>
        <v/>
      </c>
    </row>
    <row r="63" spans="1:13" x14ac:dyDescent="0.3">
      <c r="A63" s="90" t="str">
        <f t="shared" si="2"/>
        <v/>
      </c>
      <c r="B63" s="28"/>
      <c r="C63" s="28"/>
      <c r="D63" s="82"/>
      <c r="E63" s="82"/>
      <c r="F63" s="82"/>
      <c r="G63" s="28"/>
      <c r="H63" s="28"/>
      <c r="I63" s="71" t="str">
        <f>IF(B63="","",VLOOKUP(B63,Tabel2[],2,FALSE))</f>
        <v/>
      </c>
      <c r="J63" s="71" t="str">
        <f>IF(B63="","",VLOOKUP(C63,Conversietabellen!E$11:F$34,2,FALSE))</f>
        <v/>
      </c>
      <c r="K63" s="71" t="str">
        <f>IF(B63="","",VLOOKUP(G63,Conversietabellen!H$11:I$34,2,FALSE))</f>
        <v/>
      </c>
      <c r="L63" s="81" t="str">
        <f t="shared" si="0"/>
        <v/>
      </c>
      <c r="M63" s="81" t="str">
        <f t="shared" si="1"/>
        <v/>
      </c>
    </row>
    <row r="64" spans="1:13" x14ac:dyDescent="0.3">
      <c r="A64" s="90" t="str">
        <f t="shared" si="2"/>
        <v/>
      </c>
      <c r="B64" s="28"/>
      <c r="C64" s="28"/>
      <c r="D64" s="82"/>
      <c r="E64" s="82"/>
      <c r="F64" s="82"/>
      <c r="G64" s="28"/>
      <c r="H64" s="28"/>
      <c r="I64" s="71" t="str">
        <f>IF(B64="","",VLOOKUP(B64,Tabel2[],2,FALSE))</f>
        <v/>
      </c>
      <c r="J64" s="71" t="str">
        <f>IF(B64="","",VLOOKUP(C64,Conversietabellen!E$11:F$34,2,FALSE))</f>
        <v/>
      </c>
      <c r="K64" s="71" t="str">
        <f>IF(B64="","",VLOOKUP(G64,Conversietabellen!H$11:I$34,2,FALSE))</f>
        <v/>
      </c>
      <c r="L64" s="81" t="str">
        <f t="shared" si="0"/>
        <v/>
      </c>
      <c r="M64" s="81" t="str">
        <f t="shared" si="1"/>
        <v/>
      </c>
    </row>
    <row r="65" spans="1:13" x14ac:dyDescent="0.3">
      <c r="A65" s="90" t="str">
        <f t="shared" si="2"/>
        <v/>
      </c>
      <c r="B65" s="28"/>
      <c r="C65" s="28"/>
      <c r="D65" s="82"/>
      <c r="E65" s="82"/>
      <c r="F65" s="82"/>
      <c r="G65" s="28"/>
      <c r="H65" s="28"/>
      <c r="I65" s="71" t="str">
        <f>IF(B65="","",VLOOKUP(B65,Tabel2[],2,FALSE))</f>
        <v/>
      </c>
      <c r="J65" s="71" t="str">
        <f>IF(B65="","",VLOOKUP(C65,Conversietabellen!E$11:F$34,2,FALSE))</f>
        <v/>
      </c>
      <c r="K65" s="71" t="str">
        <f>IF(B65="","",VLOOKUP(G65,Conversietabellen!H$11:I$34,2,FALSE))</f>
        <v/>
      </c>
      <c r="L65" s="81" t="str">
        <f t="shared" si="0"/>
        <v/>
      </c>
      <c r="M65" s="81" t="str">
        <f t="shared" si="1"/>
        <v/>
      </c>
    </row>
    <row r="66" spans="1:13" x14ac:dyDescent="0.3">
      <c r="A66" s="90" t="str">
        <f t="shared" si="2"/>
        <v/>
      </c>
      <c r="B66" s="28"/>
      <c r="C66" s="28"/>
      <c r="D66" s="82"/>
      <c r="E66" s="82"/>
      <c r="F66" s="82"/>
      <c r="G66" s="28"/>
      <c r="H66" s="28"/>
      <c r="I66" s="71" t="str">
        <f>IF(B66="","",VLOOKUP(B66,Tabel2[],2,FALSE))</f>
        <v/>
      </c>
      <c r="J66" s="71" t="str">
        <f>IF(B66="","",VLOOKUP(C66,Conversietabellen!E$11:F$34,2,FALSE))</f>
        <v/>
      </c>
      <c r="K66" s="71" t="str">
        <f>IF(B66="","",VLOOKUP(G66,Conversietabellen!H$11:I$34,2,FALSE))</f>
        <v/>
      </c>
      <c r="L66" s="81" t="str">
        <f t="shared" si="0"/>
        <v/>
      </c>
      <c r="M66" s="81" t="str">
        <f t="shared" si="1"/>
        <v/>
      </c>
    </row>
    <row r="67" spans="1:13" x14ac:dyDescent="0.3">
      <c r="A67" s="90" t="str">
        <f t="shared" si="2"/>
        <v/>
      </c>
      <c r="B67" s="28"/>
      <c r="C67" s="28"/>
      <c r="D67" s="82"/>
      <c r="E67" s="82"/>
      <c r="F67" s="82"/>
      <c r="G67" s="28"/>
      <c r="H67" s="28"/>
      <c r="I67" s="71" t="str">
        <f>IF(B67="","",VLOOKUP(B67,Tabel2[],2,FALSE))</f>
        <v/>
      </c>
      <c r="J67" s="71" t="str">
        <f>IF(B67="","",VLOOKUP(C67,Conversietabellen!E$11:F$34,2,FALSE))</f>
        <v/>
      </c>
      <c r="K67" s="71" t="str">
        <f>IF(B67="","",VLOOKUP(G67,Conversietabellen!H$11:I$34,2,FALSE))</f>
        <v/>
      </c>
      <c r="L67" s="81" t="str">
        <f t="shared" si="0"/>
        <v/>
      </c>
      <c r="M67" s="81" t="str">
        <f t="shared" si="1"/>
        <v/>
      </c>
    </row>
    <row r="68" spans="1:13" x14ac:dyDescent="0.3">
      <c r="A68" s="90" t="str">
        <f t="shared" si="2"/>
        <v/>
      </c>
      <c r="B68" s="28"/>
      <c r="C68" s="28"/>
      <c r="D68" s="82"/>
      <c r="E68" s="82"/>
      <c r="F68" s="82"/>
      <c r="G68" s="28"/>
      <c r="H68" s="28"/>
      <c r="I68" s="71" t="str">
        <f>IF(B68="","",VLOOKUP(B68,Tabel2[],2,FALSE))</f>
        <v/>
      </c>
      <c r="J68" s="71" t="str">
        <f>IF(B68="","",VLOOKUP(C68,Conversietabellen!E$11:F$34,2,FALSE))</f>
        <v/>
      </c>
      <c r="K68" s="71" t="str">
        <f>IF(B68="","",VLOOKUP(G68,Conversietabellen!H$11:I$34,2,FALSE))</f>
        <v/>
      </c>
      <c r="L68" s="81" t="str">
        <f t="shared" si="0"/>
        <v/>
      </c>
      <c r="M68" s="81" t="str">
        <f t="shared" si="1"/>
        <v/>
      </c>
    </row>
    <row r="69" spans="1:13" x14ac:dyDescent="0.3">
      <c r="A69" s="90" t="str">
        <f t="shared" si="2"/>
        <v/>
      </c>
      <c r="B69" s="28"/>
      <c r="C69" s="28"/>
      <c r="D69" s="82"/>
      <c r="E69" s="82"/>
      <c r="F69" s="82"/>
      <c r="G69" s="28"/>
      <c r="H69" s="28"/>
      <c r="I69" s="71" t="str">
        <f>IF(B69="","",VLOOKUP(B69,Tabel2[],2,FALSE))</f>
        <v/>
      </c>
      <c r="J69" s="71" t="str">
        <f>IF(B69="","",VLOOKUP(C69,Conversietabellen!E$11:F$34,2,FALSE))</f>
        <v/>
      </c>
      <c r="K69" s="71" t="str">
        <f>IF(B69="","",VLOOKUP(G69,Conversietabellen!H$11:I$34,2,FALSE))</f>
        <v/>
      </c>
      <c r="L69" s="81" t="str">
        <f t="shared" si="0"/>
        <v/>
      </c>
      <c r="M69" s="81" t="str">
        <f t="shared" si="1"/>
        <v/>
      </c>
    </row>
    <row r="70" spans="1:13" x14ac:dyDescent="0.3">
      <c r="A70" s="90" t="str">
        <f t="shared" si="2"/>
        <v/>
      </c>
      <c r="B70" s="28"/>
      <c r="C70" s="28"/>
      <c r="D70" s="82"/>
      <c r="E70" s="82"/>
      <c r="F70" s="82"/>
      <c r="G70" s="28"/>
      <c r="H70" s="28"/>
      <c r="I70" s="71" t="str">
        <f>IF(B70="","",VLOOKUP(B70,Tabel2[],2,FALSE))</f>
        <v/>
      </c>
      <c r="J70" s="71" t="str">
        <f>IF(B70="","",VLOOKUP(C70,Conversietabellen!E$11:F$34,2,FALSE))</f>
        <v/>
      </c>
      <c r="K70" s="71" t="str">
        <f>IF(B70="","",VLOOKUP(G70,Conversietabellen!H$11:I$34,2,FALSE))</f>
        <v/>
      </c>
      <c r="L70" s="81" t="str">
        <f t="shared" si="0"/>
        <v/>
      </c>
      <c r="M70" s="81" t="str">
        <f t="shared" si="1"/>
        <v/>
      </c>
    </row>
    <row r="71" spans="1:13" x14ac:dyDescent="0.3">
      <c r="A71" s="90" t="str">
        <f t="shared" si="2"/>
        <v/>
      </c>
      <c r="B71" s="28"/>
      <c r="C71" s="28"/>
      <c r="D71" s="82"/>
      <c r="E71" s="82"/>
      <c r="F71" s="82"/>
      <c r="G71" s="28"/>
      <c r="H71" s="28"/>
      <c r="I71" s="71" t="str">
        <f>IF(B71="","",VLOOKUP(B71,Tabel2[],2,FALSE))</f>
        <v/>
      </c>
      <c r="J71" s="71" t="str">
        <f>IF(B71="","",VLOOKUP(C71,Conversietabellen!E$11:F$34,2,FALSE))</f>
        <v/>
      </c>
      <c r="K71" s="71" t="str">
        <f>IF(B71="","",VLOOKUP(G71,Conversietabellen!H$11:I$34,2,FALSE))</f>
        <v/>
      </c>
      <c r="L71" s="81" t="str">
        <f t="shared" si="0"/>
        <v/>
      </c>
      <c r="M71" s="81" t="str">
        <f t="shared" si="1"/>
        <v/>
      </c>
    </row>
    <row r="72" spans="1:13" x14ac:dyDescent="0.3">
      <c r="A72" s="90" t="str">
        <f t="shared" si="2"/>
        <v/>
      </c>
      <c r="B72" s="28"/>
      <c r="C72" s="28"/>
      <c r="D72" s="82"/>
      <c r="E72" s="82"/>
      <c r="F72" s="82"/>
      <c r="G72" s="28"/>
      <c r="H72" s="28"/>
      <c r="I72" s="71" t="str">
        <f>IF(B72="","",VLOOKUP(B72,Tabel2[],2,FALSE))</f>
        <v/>
      </c>
      <c r="J72" s="71" t="str">
        <f>IF(B72="","",VLOOKUP(C72,Conversietabellen!E$11:F$34,2,FALSE))</f>
        <v/>
      </c>
      <c r="K72" s="71" t="str">
        <f>IF(B72="","",VLOOKUP(G72,Conversietabellen!H$11:I$34,2,FALSE))</f>
        <v/>
      </c>
      <c r="L72" s="81" t="str">
        <f t="shared" ref="L72:L135" si="3">IF(B72="","",IF(D72="","Goed, datum ontstaan wond onbekend",IF(D72&lt;=E72,"Goed","Fout")))</f>
        <v/>
      </c>
      <c r="M72" s="81" t="str">
        <f t="shared" ref="M72:M135" si="4">IF(B72="","",IF(E72&lt;F72,"Goed","Fout"))</f>
        <v/>
      </c>
    </row>
    <row r="73" spans="1:13" x14ac:dyDescent="0.3">
      <c r="A73" s="90" t="str">
        <f t="shared" ref="A73:A136" si="5">IF(B72="","",IF(B73="","",1+A72))</f>
        <v/>
      </c>
      <c r="B73" s="28"/>
      <c r="C73" s="28"/>
      <c r="D73" s="82"/>
      <c r="E73" s="82"/>
      <c r="F73" s="82"/>
      <c r="G73" s="28"/>
      <c r="H73" s="28"/>
      <c r="I73" s="71" t="str">
        <f>IF(B73="","",VLOOKUP(B73,Tabel2[],2,FALSE))</f>
        <v/>
      </c>
      <c r="J73" s="71" t="str">
        <f>IF(B73="","",VLOOKUP(C73,Conversietabellen!E$11:F$34,2,FALSE))</f>
        <v/>
      </c>
      <c r="K73" s="71" t="str">
        <f>IF(B73="","",VLOOKUP(G73,Conversietabellen!H$11:I$34,2,FALSE))</f>
        <v/>
      </c>
      <c r="L73" s="81" t="str">
        <f t="shared" si="3"/>
        <v/>
      </c>
      <c r="M73" s="81" t="str">
        <f t="shared" si="4"/>
        <v/>
      </c>
    </row>
    <row r="74" spans="1:13" x14ac:dyDescent="0.3">
      <c r="A74" s="90" t="str">
        <f t="shared" si="5"/>
        <v/>
      </c>
      <c r="B74" s="28"/>
      <c r="C74" s="28"/>
      <c r="D74" s="82"/>
      <c r="E74" s="82"/>
      <c r="F74" s="82"/>
      <c r="G74" s="28"/>
      <c r="H74" s="28"/>
      <c r="I74" s="71" t="str">
        <f>IF(B74="","",VLOOKUP(B74,Tabel2[],2,FALSE))</f>
        <v/>
      </c>
      <c r="J74" s="71" t="str">
        <f>IF(B74="","",VLOOKUP(C74,Conversietabellen!E$11:F$34,2,FALSE))</f>
        <v/>
      </c>
      <c r="K74" s="71" t="str">
        <f>IF(B74="","",VLOOKUP(G74,Conversietabellen!H$11:I$34,2,FALSE))</f>
        <v/>
      </c>
      <c r="L74" s="81" t="str">
        <f t="shared" si="3"/>
        <v/>
      </c>
      <c r="M74" s="81" t="str">
        <f t="shared" si="4"/>
        <v/>
      </c>
    </row>
    <row r="75" spans="1:13" x14ac:dyDescent="0.3">
      <c r="A75" s="90" t="str">
        <f t="shared" si="5"/>
        <v/>
      </c>
      <c r="B75" s="28"/>
      <c r="C75" s="28"/>
      <c r="D75" s="82"/>
      <c r="E75" s="82"/>
      <c r="F75" s="82"/>
      <c r="G75" s="28"/>
      <c r="H75" s="28"/>
      <c r="I75" s="71" t="str">
        <f>IF(B75="","",VLOOKUP(B75,Tabel2[],2,FALSE))</f>
        <v/>
      </c>
      <c r="J75" s="71" t="str">
        <f>IF(B75="","",VLOOKUP(C75,Conversietabellen!E$11:F$34,2,FALSE))</f>
        <v/>
      </c>
      <c r="K75" s="71" t="str">
        <f>IF(B75="","",VLOOKUP(G75,Conversietabellen!H$11:I$34,2,FALSE))</f>
        <v/>
      </c>
      <c r="L75" s="81" t="str">
        <f t="shared" si="3"/>
        <v/>
      </c>
      <c r="M75" s="81" t="str">
        <f t="shared" si="4"/>
        <v/>
      </c>
    </row>
    <row r="76" spans="1:13" x14ac:dyDescent="0.3">
      <c r="A76" s="90" t="str">
        <f t="shared" si="5"/>
        <v/>
      </c>
      <c r="B76" s="28"/>
      <c r="C76" s="28"/>
      <c r="D76" s="82"/>
      <c r="E76" s="82"/>
      <c r="F76" s="82"/>
      <c r="G76" s="28"/>
      <c r="H76" s="28"/>
      <c r="I76" s="71" t="str">
        <f>IF(B76="","",VLOOKUP(B76,Tabel2[],2,FALSE))</f>
        <v/>
      </c>
      <c r="J76" s="71" t="str">
        <f>IF(B76="","",VLOOKUP(C76,Conversietabellen!E$11:F$34,2,FALSE))</f>
        <v/>
      </c>
      <c r="K76" s="71" t="str">
        <f>IF(B76="","",VLOOKUP(G76,Conversietabellen!H$11:I$34,2,FALSE))</f>
        <v/>
      </c>
      <c r="L76" s="81" t="str">
        <f t="shared" si="3"/>
        <v/>
      </c>
      <c r="M76" s="81" t="str">
        <f t="shared" si="4"/>
        <v/>
      </c>
    </row>
    <row r="77" spans="1:13" x14ac:dyDescent="0.3">
      <c r="A77" s="90" t="str">
        <f t="shared" si="5"/>
        <v/>
      </c>
      <c r="B77" s="28"/>
      <c r="C77" s="28"/>
      <c r="D77" s="82"/>
      <c r="E77" s="82"/>
      <c r="F77" s="82"/>
      <c r="G77" s="28"/>
      <c r="H77" s="28"/>
      <c r="I77" s="71" t="str">
        <f>IF(B77="","",VLOOKUP(B77,Tabel2[],2,FALSE))</f>
        <v/>
      </c>
      <c r="J77" s="71" t="str">
        <f>IF(B77="","",VLOOKUP(C77,Conversietabellen!E$11:F$34,2,FALSE))</f>
        <v/>
      </c>
      <c r="K77" s="71" t="str">
        <f>IF(B77="","",VLOOKUP(G77,Conversietabellen!H$11:I$34,2,FALSE))</f>
        <v/>
      </c>
      <c r="L77" s="81" t="str">
        <f t="shared" si="3"/>
        <v/>
      </c>
      <c r="M77" s="81" t="str">
        <f t="shared" si="4"/>
        <v/>
      </c>
    </row>
    <row r="78" spans="1:13" x14ac:dyDescent="0.3">
      <c r="A78" s="90" t="str">
        <f t="shared" si="5"/>
        <v/>
      </c>
      <c r="B78" s="28"/>
      <c r="C78" s="28"/>
      <c r="D78" s="82"/>
      <c r="E78" s="82"/>
      <c r="F78" s="82"/>
      <c r="G78" s="28"/>
      <c r="H78" s="28"/>
      <c r="I78" s="71" t="str">
        <f>IF(B78="","",VLOOKUP(B78,Tabel2[],2,FALSE))</f>
        <v/>
      </c>
      <c r="J78" s="71" t="str">
        <f>IF(B78="","",VLOOKUP(C78,Conversietabellen!E$11:F$34,2,FALSE))</f>
        <v/>
      </c>
      <c r="K78" s="71" t="str">
        <f>IF(B78="","",VLOOKUP(G78,Conversietabellen!H$11:I$34,2,FALSE))</f>
        <v/>
      </c>
      <c r="L78" s="81" t="str">
        <f t="shared" si="3"/>
        <v/>
      </c>
      <c r="M78" s="81" t="str">
        <f t="shared" si="4"/>
        <v/>
      </c>
    </row>
    <row r="79" spans="1:13" x14ac:dyDescent="0.3">
      <c r="A79" s="90" t="str">
        <f t="shared" si="5"/>
        <v/>
      </c>
      <c r="B79" s="28"/>
      <c r="C79" s="28"/>
      <c r="D79" s="82"/>
      <c r="E79" s="82"/>
      <c r="F79" s="82"/>
      <c r="G79" s="28"/>
      <c r="H79" s="28"/>
      <c r="I79" s="71" t="str">
        <f>IF(B79="","",VLOOKUP(B79,Tabel2[],2,FALSE))</f>
        <v/>
      </c>
      <c r="J79" s="71" t="str">
        <f>IF(B79="","",VLOOKUP(C79,Conversietabellen!E$11:F$34,2,FALSE))</f>
        <v/>
      </c>
      <c r="K79" s="71" t="str">
        <f>IF(B79="","",VLOOKUP(G79,Conversietabellen!H$11:I$34,2,FALSE))</f>
        <v/>
      </c>
      <c r="L79" s="81" t="str">
        <f t="shared" si="3"/>
        <v/>
      </c>
      <c r="M79" s="81" t="str">
        <f t="shared" si="4"/>
        <v/>
      </c>
    </row>
    <row r="80" spans="1:13" x14ac:dyDescent="0.3">
      <c r="A80" s="90" t="str">
        <f t="shared" si="5"/>
        <v/>
      </c>
      <c r="B80" s="28"/>
      <c r="C80" s="28"/>
      <c r="D80" s="82"/>
      <c r="E80" s="82"/>
      <c r="F80" s="82"/>
      <c r="G80" s="28"/>
      <c r="H80" s="28"/>
      <c r="I80" s="71" t="str">
        <f>IF(B80="","",VLOOKUP(B80,Tabel2[],2,FALSE))</f>
        <v/>
      </c>
      <c r="J80" s="71" t="str">
        <f>IF(B80="","",VLOOKUP(C80,Conversietabellen!E$11:F$34,2,FALSE))</f>
        <v/>
      </c>
      <c r="K80" s="71" t="str">
        <f>IF(B80="","",VLOOKUP(G80,Conversietabellen!H$11:I$34,2,FALSE))</f>
        <v/>
      </c>
      <c r="L80" s="81" t="str">
        <f t="shared" si="3"/>
        <v/>
      </c>
      <c r="M80" s="81" t="str">
        <f t="shared" si="4"/>
        <v/>
      </c>
    </row>
    <row r="81" spans="1:13" x14ac:dyDescent="0.3">
      <c r="A81" s="90" t="str">
        <f t="shared" si="5"/>
        <v/>
      </c>
      <c r="B81" s="28"/>
      <c r="C81" s="28"/>
      <c r="D81" s="82"/>
      <c r="E81" s="82"/>
      <c r="F81" s="82"/>
      <c r="G81" s="28"/>
      <c r="H81" s="28"/>
      <c r="I81" s="71" t="str">
        <f>IF(B81="","",VLOOKUP(B81,Tabel2[],2,FALSE))</f>
        <v/>
      </c>
      <c r="J81" s="71" t="str">
        <f>IF(B81="","",VLOOKUP(C81,Conversietabellen!E$11:F$34,2,FALSE))</f>
        <v/>
      </c>
      <c r="K81" s="71" t="str">
        <f>IF(B81="","",VLOOKUP(G81,Conversietabellen!H$11:I$34,2,FALSE))</f>
        <v/>
      </c>
      <c r="L81" s="81" t="str">
        <f t="shared" si="3"/>
        <v/>
      </c>
      <c r="M81" s="81" t="str">
        <f t="shared" si="4"/>
        <v/>
      </c>
    </row>
    <row r="82" spans="1:13" x14ac:dyDescent="0.3">
      <c r="A82" s="90" t="str">
        <f t="shared" si="5"/>
        <v/>
      </c>
      <c r="B82" s="28"/>
      <c r="C82" s="28"/>
      <c r="D82" s="82"/>
      <c r="E82" s="82"/>
      <c r="F82" s="82"/>
      <c r="G82" s="28"/>
      <c r="H82" s="28"/>
      <c r="I82" s="71" t="str">
        <f>IF(B82="","",VLOOKUP(B82,Tabel2[],2,FALSE))</f>
        <v/>
      </c>
      <c r="J82" s="71" t="str">
        <f>IF(B82="","",VLOOKUP(C82,Conversietabellen!E$11:F$34,2,FALSE))</f>
        <v/>
      </c>
      <c r="K82" s="71" t="str">
        <f>IF(B82="","",VLOOKUP(G82,Conversietabellen!H$11:I$34,2,FALSE))</f>
        <v/>
      </c>
      <c r="L82" s="81" t="str">
        <f t="shared" si="3"/>
        <v/>
      </c>
      <c r="M82" s="81" t="str">
        <f t="shared" si="4"/>
        <v/>
      </c>
    </row>
    <row r="83" spans="1:13" x14ac:dyDescent="0.3">
      <c r="A83" s="90" t="str">
        <f t="shared" si="5"/>
        <v/>
      </c>
      <c r="B83" s="28"/>
      <c r="C83" s="28"/>
      <c r="D83" s="82"/>
      <c r="E83" s="82"/>
      <c r="F83" s="82"/>
      <c r="G83" s="28"/>
      <c r="H83" s="28"/>
      <c r="I83" s="71" t="str">
        <f>IF(B83="","",VLOOKUP(B83,Tabel2[],2,FALSE))</f>
        <v/>
      </c>
      <c r="J83" s="71" t="str">
        <f>IF(B83="","",VLOOKUP(C83,Conversietabellen!E$11:F$34,2,FALSE))</f>
        <v/>
      </c>
      <c r="K83" s="71" t="str">
        <f>IF(B83="","",VLOOKUP(G83,Conversietabellen!H$11:I$34,2,FALSE))</f>
        <v/>
      </c>
      <c r="L83" s="81" t="str">
        <f t="shared" si="3"/>
        <v/>
      </c>
      <c r="M83" s="81" t="str">
        <f t="shared" si="4"/>
        <v/>
      </c>
    </row>
    <row r="84" spans="1:13" x14ac:dyDescent="0.3">
      <c r="A84" s="90" t="str">
        <f t="shared" si="5"/>
        <v/>
      </c>
      <c r="B84" s="28"/>
      <c r="C84" s="28"/>
      <c r="D84" s="82"/>
      <c r="E84" s="82"/>
      <c r="F84" s="82"/>
      <c r="G84" s="28"/>
      <c r="H84" s="28"/>
      <c r="I84" s="71" t="str">
        <f>IF(B84="","",VLOOKUP(B84,Tabel2[],2,FALSE))</f>
        <v/>
      </c>
      <c r="J84" s="71" t="str">
        <f>IF(B84="","",VLOOKUP(C84,Conversietabellen!E$11:F$34,2,FALSE))</f>
        <v/>
      </c>
      <c r="K84" s="71" t="str">
        <f>IF(B84="","",VLOOKUP(G84,Conversietabellen!H$11:I$34,2,FALSE))</f>
        <v/>
      </c>
      <c r="L84" s="81" t="str">
        <f t="shared" si="3"/>
        <v/>
      </c>
      <c r="M84" s="81" t="str">
        <f t="shared" si="4"/>
        <v/>
      </c>
    </row>
    <row r="85" spans="1:13" x14ac:dyDescent="0.3">
      <c r="A85" s="90" t="str">
        <f t="shared" si="5"/>
        <v/>
      </c>
      <c r="B85" s="28"/>
      <c r="C85" s="28"/>
      <c r="D85" s="82"/>
      <c r="E85" s="82"/>
      <c r="F85" s="82"/>
      <c r="G85" s="28"/>
      <c r="H85" s="28"/>
      <c r="I85" s="71" t="str">
        <f>IF(B85="","",VLOOKUP(B85,Tabel2[],2,FALSE))</f>
        <v/>
      </c>
      <c r="J85" s="71" t="str">
        <f>IF(B85="","",VLOOKUP(C85,Conversietabellen!E$11:F$34,2,FALSE))</f>
        <v/>
      </c>
      <c r="K85" s="71" t="str">
        <f>IF(B85="","",VLOOKUP(G85,Conversietabellen!H$11:I$34,2,FALSE))</f>
        <v/>
      </c>
      <c r="L85" s="81" t="str">
        <f t="shared" si="3"/>
        <v/>
      </c>
      <c r="M85" s="81" t="str">
        <f t="shared" si="4"/>
        <v/>
      </c>
    </row>
    <row r="86" spans="1:13" x14ac:dyDescent="0.3">
      <c r="A86" s="90" t="str">
        <f t="shared" si="5"/>
        <v/>
      </c>
      <c r="B86" s="28"/>
      <c r="C86" s="28"/>
      <c r="D86" s="82"/>
      <c r="E86" s="82"/>
      <c r="F86" s="82"/>
      <c r="G86" s="28"/>
      <c r="H86" s="28"/>
      <c r="I86" s="71" t="str">
        <f>IF(B86="","",VLOOKUP(B86,Tabel2[],2,FALSE))</f>
        <v/>
      </c>
      <c r="J86" s="71" t="str">
        <f>IF(B86="","",VLOOKUP(C86,Conversietabellen!E$11:F$34,2,FALSE))</f>
        <v/>
      </c>
      <c r="K86" s="71" t="str">
        <f>IF(B86="","",VLOOKUP(G86,Conversietabellen!H$11:I$34,2,FALSE))</f>
        <v/>
      </c>
      <c r="L86" s="81" t="str">
        <f t="shared" si="3"/>
        <v/>
      </c>
      <c r="M86" s="81" t="str">
        <f t="shared" si="4"/>
        <v/>
      </c>
    </row>
    <row r="87" spans="1:13" x14ac:dyDescent="0.3">
      <c r="A87" s="90" t="str">
        <f t="shared" si="5"/>
        <v/>
      </c>
      <c r="B87" s="28"/>
      <c r="C87" s="28"/>
      <c r="D87" s="82"/>
      <c r="E87" s="82"/>
      <c r="F87" s="82"/>
      <c r="G87" s="28"/>
      <c r="H87" s="28"/>
      <c r="I87" s="71" t="str">
        <f>IF(B87="","",VLOOKUP(B87,Tabel2[],2,FALSE))</f>
        <v/>
      </c>
      <c r="J87" s="71" t="str">
        <f>IF(B87="","",VLOOKUP(C87,Conversietabellen!E$11:F$34,2,FALSE))</f>
        <v/>
      </c>
      <c r="K87" s="71" t="str">
        <f>IF(B87="","",VLOOKUP(G87,Conversietabellen!H$11:I$34,2,FALSE))</f>
        <v/>
      </c>
      <c r="L87" s="81" t="str">
        <f t="shared" si="3"/>
        <v/>
      </c>
      <c r="M87" s="81" t="str">
        <f t="shared" si="4"/>
        <v/>
      </c>
    </row>
    <row r="88" spans="1:13" x14ac:dyDescent="0.3">
      <c r="A88" s="90" t="str">
        <f t="shared" si="5"/>
        <v/>
      </c>
      <c r="B88" s="28"/>
      <c r="C88" s="28"/>
      <c r="D88" s="82"/>
      <c r="E88" s="82"/>
      <c r="F88" s="82"/>
      <c r="G88" s="28"/>
      <c r="H88" s="28"/>
      <c r="I88" s="71" t="str">
        <f>IF(B88="","",VLOOKUP(B88,Tabel2[],2,FALSE))</f>
        <v/>
      </c>
      <c r="J88" s="71" t="str">
        <f>IF(B88="","",VLOOKUP(C88,Conversietabellen!E$11:F$34,2,FALSE))</f>
        <v/>
      </c>
      <c r="K88" s="71" t="str">
        <f>IF(B88="","",VLOOKUP(G88,Conversietabellen!H$11:I$34,2,FALSE))</f>
        <v/>
      </c>
      <c r="L88" s="81" t="str">
        <f t="shared" si="3"/>
        <v/>
      </c>
      <c r="M88" s="81" t="str">
        <f t="shared" si="4"/>
        <v/>
      </c>
    </row>
    <row r="89" spans="1:13" x14ac:dyDescent="0.3">
      <c r="A89" s="90" t="str">
        <f t="shared" si="5"/>
        <v/>
      </c>
      <c r="B89" s="28"/>
      <c r="C89" s="28"/>
      <c r="D89" s="82"/>
      <c r="E89" s="82"/>
      <c r="F89" s="82"/>
      <c r="G89" s="28"/>
      <c r="H89" s="28"/>
      <c r="I89" s="71" t="str">
        <f>IF(B89="","",VLOOKUP(B89,Tabel2[],2,FALSE))</f>
        <v/>
      </c>
      <c r="J89" s="71" t="str">
        <f>IF(B89="","",VLOOKUP(C89,Conversietabellen!E$11:F$34,2,FALSE))</f>
        <v/>
      </c>
      <c r="K89" s="71" t="str">
        <f>IF(B89="","",VLOOKUP(G89,Conversietabellen!H$11:I$34,2,FALSE))</f>
        <v/>
      </c>
      <c r="L89" s="81" t="str">
        <f t="shared" si="3"/>
        <v/>
      </c>
      <c r="M89" s="81" t="str">
        <f t="shared" si="4"/>
        <v/>
      </c>
    </row>
    <row r="90" spans="1:13" x14ac:dyDescent="0.3">
      <c r="A90" s="90" t="str">
        <f t="shared" si="5"/>
        <v/>
      </c>
      <c r="B90" s="28"/>
      <c r="C90" s="28"/>
      <c r="D90" s="82"/>
      <c r="E90" s="82"/>
      <c r="F90" s="82"/>
      <c r="G90" s="28"/>
      <c r="H90" s="28"/>
      <c r="I90" s="71" t="str">
        <f>IF(B90="","",VLOOKUP(B90,Tabel2[],2,FALSE))</f>
        <v/>
      </c>
      <c r="J90" s="71" t="str">
        <f>IF(B90="","",VLOOKUP(C90,Conversietabellen!E$11:F$34,2,FALSE))</f>
        <v/>
      </c>
      <c r="K90" s="71" t="str">
        <f>IF(B90="","",VLOOKUP(G90,Conversietabellen!H$11:I$34,2,FALSE))</f>
        <v/>
      </c>
      <c r="L90" s="81" t="str">
        <f t="shared" si="3"/>
        <v/>
      </c>
      <c r="M90" s="81" t="str">
        <f t="shared" si="4"/>
        <v/>
      </c>
    </row>
    <row r="91" spans="1:13" x14ac:dyDescent="0.3">
      <c r="A91" s="90" t="str">
        <f t="shared" si="5"/>
        <v/>
      </c>
      <c r="B91" s="28"/>
      <c r="C91" s="28"/>
      <c r="D91" s="82"/>
      <c r="E91" s="82"/>
      <c r="F91" s="82"/>
      <c r="G91" s="28"/>
      <c r="H91" s="28"/>
      <c r="I91" s="71" t="str">
        <f>IF(B91="","",VLOOKUP(B91,Tabel2[],2,FALSE))</f>
        <v/>
      </c>
      <c r="J91" s="71" t="str">
        <f>IF(B91="","",VLOOKUP(C91,Conversietabellen!E$11:F$34,2,FALSE))</f>
        <v/>
      </c>
      <c r="K91" s="71" t="str">
        <f>IF(B91="","",VLOOKUP(G91,Conversietabellen!H$11:I$34,2,FALSE))</f>
        <v/>
      </c>
      <c r="L91" s="81" t="str">
        <f t="shared" si="3"/>
        <v/>
      </c>
      <c r="M91" s="81" t="str">
        <f t="shared" si="4"/>
        <v/>
      </c>
    </row>
    <row r="92" spans="1:13" x14ac:dyDescent="0.3">
      <c r="A92" s="90" t="str">
        <f t="shared" si="5"/>
        <v/>
      </c>
      <c r="B92" s="28"/>
      <c r="C92" s="28"/>
      <c r="D92" s="82"/>
      <c r="E92" s="82"/>
      <c r="F92" s="82"/>
      <c r="G92" s="28"/>
      <c r="H92" s="28"/>
      <c r="I92" s="71" t="str">
        <f>IF(B92="","",VLOOKUP(B92,Tabel2[],2,FALSE))</f>
        <v/>
      </c>
      <c r="J92" s="71" t="str">
        <f>IF(B92="","",VLOOKUP(C92,Conversietabellen!E$11:F$34,2,FALSE))</f>
        <v/>
      </c>
      <c r="K92" s="71" t="str">
        <f>IF(B92="","",VLOOKUP(G92,Conversietabellen!H$11:I$34,2,FALSE))</f>
        <v/>
      </c>
      <c r="L92" s="81" t="str">
        <f t="shared" si="3"/>
        <v/>
      </c>
      <c r="M92" s="81" t="str">
        <f t="shared" si="4"/>
        <v/>
      </c>
    </row>
    <row r="93" spans="1:13" x14ac:dyDescent="0.3">
      <c r="A93" s="90" t="str">
        <f t="shared" si="5"/>
        <v/>
      </c>
      <c r="B93" s="28"/>
      <c r="C93" s="28"/>
      <c r="D93" s="82"/>
      <c r="E93" s="82"/>
      <c r="F93" s="82"/>
      <c r="G93" s="28"/>
      <c r="H93" s="28"/>
      <c r="I93" s="71" t="str">
        <f>IF(B93="","",VLOOKUP(B93,Tabel2[],2,FALSE))</f>
        <v/>
      </c>
      <c r="J93" s="71" t="str">
        <f>IF(B93="","",VLOOKUP(C93,Conversietabellen!E$11:F$34,2,FALSE))</f>
        <v/>
      </c>
      <c r="K93" s="71" t="str">
        <f>IF(B93="","",VLOOKUP(G93,Conversietabellen!H$11:I$34,2,FALSE))</f>
        <v/>
      </c>
      <c r="L93" s="81" t="str">
        <f t="shared" si="3"/>
        <v/>
      </c>
      <c r="M93" s="81" t="str">
        <f t="shared" si="4"/>
        <v/>
      </c>
    </row>
    <row r="94" spans="1:13" x14ac:dyDescent="0.3">
      <c r="A94" s="90" t="str">
        <f t="shared" si="5"/>
        <v/>
      </c>
      <c r="B94" s="28"/>
      <c r="C94" s="28"/>
      <c r="D94" s="82"/>
      <c r="E94" s="82"/>
      <c r="F94" s="82"/>
      <c r="G94" s="28"/>
      <c r="H94" s="28"/>
      <c r="I94" s="71" t="str">
        <f>IF(B94="","",VLOOKUP(B94,Tabel2[],2,FALSE))</f>
        <v/>
      </c>
      <c r="J94" s="71" t="str">
        <f>IF(B94="","",VLOOKUP(C94,Conversietabellen!E$11:F$34,2,FALSE))</f>
        <v/>
      </c>
      <c r="K94" s="71" t="str">
        <f>IF(B94="","",VLOOKUP(G94,Conversietabellen!H$11:I$34,2,FALSE))</f>
        <v/>
      </c>
      <c r="L94" s="81" t="str">
        <f t="shared" si="3"/>
        <v/>
      </c>
      <c r="M94" s="81" t="str">
        <f t="shared" si="4"/>
        <v/>
      </c>
    </row>
    <row r="95" spans="1:13" x14ac:dyDescent="0.3">
      <c r="A95" s="90" t="str">
        <f t="shared" si="5"/>
        <v/>
      </c>
      <c r="B95" s="28"/>
      <c r="C95" s="28"/>
      <c r="D95" s="82"/>
      <c r="E95" s="82"/>
      <c r="F95" s="82"/>
      <c r="G95" s="28"/>
      <c r="H95" s="28"/>
      <c r="I95" s="71" t="str">
        <f>IF(B95="","",VLOOKUP(B95,Tabel2[],2,FALSE))</f>
        <v/>
      </c>
      <c r="J95" s="71" t="str">
        <f>IF(B95="","",VLOOKUP(C95,Conversietabellen!E$11:F$34,2,FALSE))</f>
        <v/>
      </c>
      <c r="K95" s="71" t="str">
        <f>IF(B95="","",VLOOKUP(G95,Conversietabellen!H$11:I$34,2,FALSE))</f>
        <v/>
      </c>
      <c r="L95" s="81" t="str">
        <f t="shared" si="3"/>
        <v/>
      </c>
      <c r="M95" s="81" t="str">
        <f t="shared" si="4"/>
        <v/>
      </c>
    </row>
    <row r="96" spans="1:13" x14ac:dyDescent="0.3">
      <c r="A96" s="90" t="str">
        <f t="shared" si="5"/>
        <v/>
      </c>
      <c r="B96" s="28"/>
      <c r="C96" s="28"/>
      <c r="D96" s="82"/>
      <c r="E96" s="82"/>
      <c r="F96" s="82"/>
      <c r="G96" s="28"/>
      <c r="H96" s="28"/>
      <c r="I96" s="71" t="str">
        <f>IF(B96="","",VLOOKUP(B96,Tabel2[],2,FALSE))</f>
        <v/>
      </c>
      <c r="J96" s="71" t="str">
        <f>IF(B96="","",VLOOKUP(C96,Conversietabellen!E$11:F$34,2,FALSE))</f>
        <v/>
      </c>
      <c r="K96" s="71" t="str">
        <f>IF(B96="","",VLOOKUP(G96,Conversietabellen!H$11:I$34,2,FALSE))</f>
        <v/>
      </c>
      <c r="L96" s="81" t="str">
        <f t="shared" si="3"/>
        <v/>
      </c>
      <c r="M96" s="81" t="str">
        <f t="shared" si="4"/>
        <v/>
      </c>
    </row>
    <row r="97" spans="1:13" x14ac:dyDescent="0.3">
      <c r="A97" s="90" t="str">
        <f t="shared" si="5"/>
        <v/>
      </c>
      <c r="B97" s="28"/>
      <c r="C97" s="28"/>
      <c r="D97" s="82"/>
      <c r="E97" s="82"/>
      <c r="F97" s="82"/>
      <c r="G97" s="28"/>
      <c r="H97" s="28"/>
      <c r="I97" s="71" t="str">
        <f>IF(B97="","",VLOOKUP(B97,Tabel2[],2,FALSE))</f>
        <v/>
      </c>
      <c r="J97" s="71" t="str">
        <f>IF(B97="","",VLOOKUP(C97,Conversietabellen!E$11:F$34,2,FALSE))</f>
        <v/>
      </c>
      <c r="K97" s="71" t="str">
        <f>IF(B97="","",VLOOKUP(G97,Conversietabellen!H$11:I$34,2,FALSE))</f>
        <v/>
      </c>
      <c r="L97" s="81" t="str">
        <f t="shared" si="3"/>
        <v/>
      </c>
      <c r="M97" s="81" t="str">
        <f t="shared" si="4"/>
        <v/>
      </c>
    </row>
    <row r="98" spans="1:13" x14ac:dyDescent="0.3">
      <c r="A98" s="90" t="str">
        <f t="shared" si="5"/>
        <v/>
      </c>
      <c r="B98" s="28"/>
      <c r="C98" s="28"/>
      <c r="D98" s="82"/>
      <c r="E98" s="82"/>
      <c r="F98" s="82"/>
      <c r="G98" s="28"/>
      <c r="H98" s="28"/>
      <c r="I98" s="71" t="str">
        <f>IF(B98="","",VLOOKUP(B98,Tabel2[],2,FALSE))</f>
        <v/>
      </c>
      <c r="J98" s="71" t="str">
        <f>IF(B98="","",VLOOKUP(C98,Conversietabellen!E$11:F$34,2,FALSE))</f>
        <v/>
      </c>
      <c r="K98" s="71" t="str">
        <f>IF(B98="","",VLOOKUP(G98,Conversietabellen!H$11:I$34,2,FALSE))</f>
        <v/>
      </c>
      <c r="L98" s="81" t="str">
        <f t="shared" si="3"/>
        <v/>
      </c>
      <c r="M98" s="81" t="str">
        <f t="shared" si="4"/>
        <v/>
      </c>
    </row>
    <row r="99" spans="1:13" x14ac:dyDescent="0.3">
      <c r="A99" s="90" t="str">
        <f t="shared" si="5"/>
        <v/>
      </c>
      <c r="B99" s="28"/>
      <c r="C99" s="28"/>
      <c r="D99" s="82"/>
      <c r="E99" s="82"/>
      <c r="F99" s="82"/>
      <c r="G99" s="28"/>
      <c r="H99" s="28"/>
      <c r="I99" s="71" t="str">
        <f>IF(B99="","",VLOOKUP(B99,Tabel2[],2,FALSE))</f>
        <v/>
      </c>
      <c r="J99" s="71" t="str">
        <f>IF(B99="","",VLOOKUP(C99,Conversietabellen!E$11:F$34,2,FALSE))</f>
        <v/>
      </c>
      <c r="K99" s="71" t="str">
        <f>IF(B99="","",VLOOKUP(G99,Conversietabellen!H$11:I$34,2,FALSE))</f>
        <v/>
      </c>
      <c r="L99" s="81" t="str">
        <f t="shared" si="3"/>
        <v/>
      </c>
      <c r="M99" s="81" t="str">
        <f t="shared" si="4"/>
        <v/>
      </c>
    </row>
    <row r="100" spans="1:13" x14ac:dyDescent="0.3">
      <c r="A100" s="90" t="str">
        <f t="shared" si="5"/>
        <v/>
      </c>
      <c r="B100" s="28"/>
      <c r="C100" s="28"/>
      <c r="D100" s="82"/>
      <c r="E100" s="82"/>
      <c r="F100" s="82"/>
      <c r="G100" s="28"/>
      <c r="H100" s="28"/>
      <c r="I100" s="71" t="str">
        <f>IF(B100="","",VLOOKUP(B100,Tabel2[],2,FALSE))</f>
        <v/>
      </c>
      <c r="J100" s="71" t="str">
        <f>IF(B100="","",VLOOKUP(C100,Conversietabellen!E$11:F$34,2,FALSE))</f>
        <v/>
      </c>
      <c r="K100" s="71" t="str">
        <f>IF(B100="","",VLOOKUP(G100,Conversietabellen!H$11:I$34,2,FALSE))</f>
        <v/>
      </c>
      <c r="L100" s="81" t="str">
        <f t="shared" si="3"/>
        <v/>
      </c>
      <c r="M100" s="81" t="str">
        <f t="shared" si="4"/>
        <v/>
      </c>
    </row>
    <row r="101" spans="1:13" x14ac:dyDescent="0.3">
      <c r="A101" s="90" t="str">
        <f t="shared" si="5"/>
        <v/>
      </c>
      <c r="B101" s="28"/>
      <c r="C101" s="28"/>
      <c r="D101" s="82"/>
      <c r="E101" s="82"/>
      <c r="F101" s="82"/>
      <c r="G101" s="28"/>
      <c r="H101" s="28"/>
      <c r="I101" s="71" t="str">
        <f>IF(B101="","",VLOOKUP(B101,Tabel2[],2,FALSE))</f>
        <v/>
      </c>
      <c r="J101" s="71" t="str">
        <f>IF(B101="","",VLOOKUP(C101,Conversietabellen!E$11:F$34,2,FALSE))</f>
        <v/>
      </c>
      <c r="K101" s="71" t="str">
        <f>IF(B101="","",VLOOKUP(G101,Conversietabellen!H$11:I$34,2,FALSE))</f>
        <v/>
      </c>
      <c r="L101" s="81" t="str">
        <f t="shared" si="3"/>
        <v/>
      </c>
      <c r="M101" s="81" t="str">
        <f t="shared" si="4"/>
        <v/>
      </c>
    </row>
    <row r="102" spans="1:13" x14ac:dyDescent="0.3">
      <c r="A102" s="90" t="str">
        <f t="shared" si="5"/>
        <v/>
      </c>
      <c r="B102" s="28"/>
      <c r="C102" s="28"/>
      <c r="D102" s="82"/>
      <c r="E102" s="82"/>
      <c r="F102" s="82"/>
      <c r="G102" s="28"/>
      <c r="H102" s="28"/>
      <c r="I102" s="71" t="str">
        <f>IF(B102="","",VLOOKUP(B102,Tabel2[],2,FALSE))</f>
        <v/>
      </c>
      <c r="J102" s="71" t="str">
        <f>IF(B102="","",VLOOKUP(C102,Conversietabellen!E$11:F$34,2,FALSE))</f>
        <v/>
      </c>
      <c r="K102" s="71" t="str">
        <f>IF(B102="","",VLOOKUP(G102,Conversietabellen!H$11:I$34,2,FALSE))</f>
        <v/>
      </c>
      <c r="L102" s="81" t="str">
        <f t="shared" si="3"/>
        <v/>
      </c>
      <c r="M102" s="81" t="str">
        <f t="shared" si="4"/>
        <v/>
      </c>
    </row>
    <row r="103" spans="1:13" x14ac:dyDescent="0.3">
      <c r="A103" s="90" t="str">
        <f t="shared" si="5"/>
        <v/>
      </c>
      <c r="B103" s="28"/>
      <c r="C103" s="28"/>
      <c r="D103" s="82"/>
      <c r="E103" s="82"/>
      <c r="F103" s="82"/>
      <c r="G103" s="28"/>
      <c r="H103" s="28"/>
      <c r="I103" s="71" t="str">
        <f>IF(B103="","",VLOOKUP(B103,Tabel2[],2,FALSE))</f>
        <v/>
      </c>
      <c r="J103" s="71" t="str">
        <f>IF(B103="","",VLOOKUP(C103,Conversietabellen!E$11:F$34,2,FALSE))</f>
        <v/>
      </c>
      <c r="K103" s="71" t="str">
        <f>IF(B103="","",VLOOKUP(G103,Conversietabellen!H$11:I$34,2,FALSE))</f>
        <v/>
      </c>
      <c r="L103" s="81" t="str">
        <f t="shared" si="3"/>
        <v/>
      </c>
      <c r="M103" s="81" t="str">
        <f t="shared" si="4"/>
        <v/>
      </c>
    </row>
    <row r="104" spans="1:13" x14ac:dyDescent="0.3">
      <c r="A104" s="90" t="str">
        <f t="shared" si="5"/>
        <v/>
      </c>
      <c r="B104" s="28"/>
      <c r="C104" s="28"/>
      <c r="D104" s="82"/>
      <c r="E104" s="82"/>
      <c r="F104" s="82"/>
      <c r="G104" s="28"/>
      <c r="H104" s="28"/>
      <c r="I104" s="71" t="str">
        <f>IF(B104="","",VLOOKUP(B104,Tabel2[],2,FALSE))</f>
        <v/>
      </c>
      <c r="J104" s="71" t="str">
        <f>IF(B104="","",VLOOKUP(C104,Conversietabellen!E$11:F$34,2,FALSE))</f>
        <v/>
      </c>
      <c r="K104" s="71" t="str">
        <f>IF(B104="","",VLOOKUP(G104,Conversietabellen!H$11:I$34,2,FALSE))</f>
        <v/>
      </c>
      <c r="L104" s="81" t="str">
        <f t="shared" si="3"/>
        <v/>
      </c>
      <c r="M104" s="81" t="str">
        <f t="shared" si="4"/>
        <v/>
      </c>
    </row>
    <row r="105" spans="1:13" x14ac:dyDescent="0.3">
      <c r="A105" s="90" t="str">
        <f t="shared" si="5"/>
        <v/>
      </c>
      <c r="B105" s="28"/>
      <c r="C105" s="28"/>
      <c r="D105" s="82"/>
      <c r="E105" s="82"/>
      <c r="F105" s="82"/>
      <c r="G105" s="28"/>
      <c r="H105" s="28"/>
      <c r="I105" s="71" t="str">
        <f>IF(B105="","",VLOOKUP(B105,Tabel2[],2,FALSE))</f>
        <v/>
      </c>
      <c r="J105" s="71" t="str">
        <f>IF(B105="","",VLOOKUP(C105,Conversietabellen!E$11:F$34,2,FALSE))</f>
        <v/>
      </c>
      <c r="K105" s="71" t="str">
        <f>IF(B105="","",VLOOKUP(G105,Conversietabellen!H$11:I$34,2,FALSE))</f>
        <v/>
      </c>
      <c r="L105" s="81" t="str">
        <f t="shared" si="3"/>
        <v/>
      </c>
      <c r="M105" s="81" t="str">
        <f t="shared" si="4"/>
        <v/>
      </c>
    </row>
    <row r="106" spans="1:13" x14ac:dyDescent="0.3">
      <c r="A106" s="90" t="str">
        <f t="shared" si="5"/>
        <v/>
      </c>
      <c r="B106" s="28"/>
      <c r="C106" s="28"/>
      <c r="D106" s="82"/>
      <c r="E106" s="82"/>
      <c r="F106" s="82"/>
      <c r="G106" s="28"/>
      <c r="H106" s="28"/>
      <c r="I106" s="71" t="str">
        <f>IF(B106="","",VLOOKUP(B106,Tabel2[],2,FALSE))</f>
        <v/>
      </c>
      <c r="J106" s="71" t="str">
        <f>IF(B106="","",VLOOKUP(C106,Conversietabellen!E$11:F$34,2,FALSE))</f>
        <v/>
      </c>
      <c r="K106" s="71" t="str">
        <f>IF(B106="","",VLOOKUP(G106,Conversietabellen!H$11:I$34,2,FALSE))</f>
        <v/>
      </c>
      <c r="L106" s="81" t="str">
        <f t="shared" si="3"/>
        <v/>
      </c>
      <c r="M106" s="81" t="str">
        <f t="shared" si="4"/>
        <v/>
      </c>
    </row>
    <row r="107" spans="1:13" x14ac:dyDescent="0.3">
      <c r="A107" s="90" t="str">
        <f t="shared" si="5"/>
        <v/>
      </c>
      <c r="B107" s="28"/>
      <c r="C107" s="28"/>
      <c r="D107" s="82"/>
      <c r="E107" s="82"/>
      <c r="F107" s="82"/>
      <c r="G107" s="28"/>
      <c r="H107" s="28"/>
      <c r="I107" s="71" t="str">
        <f>IF(B107="","",VLOOKUP(B107,Tabel2[],2,FALSE))</f>
        <v/>
      </c>
      <c r="J107" s="71" t="str">
        <f>IF(B107="","",VLOOKUP(C107,Conversietabellen!E$11:F$34,2,FALSE))</f>
        <v/>
      </c>
      <c r="K107" s="71" t="str">
        <f>IF(B107="","",VLOOKUP(G107,Conversietabellen!H$11:I$34,2,FALSE))</f>
        <v/>
      </c>
      <c r="L107" s="81" t="str">
        <f t="shared" si="3"/>
        <v/>
      </c>
      <c r="M107" s="81" t="str">
        <f t="shared" si="4"/>
        <v/>
      </c>
    </row>
    <row r="108" spans="1:13" x14ac:dyDescent="0.3">
      <c r="A108" s="90" t="str">
        <f t="shared" si="5"/>
        <v/>
      </c>
      <c r="B108" s="28"/>
      <c r="C108" s="28"/>
      <c r="D108" s="82"/>
      <c r="E108" s="82"/>
      <c r="F108" s="82"/>
      <c r="G108" s="28"/>
      <c r="H108" s="28"/>
      <c r="I108" s="71" t="str">
        <f>IF(B108="","",VLOOKUP(B108,Tabel2[],2,FALSE))</f>
        <v/>
      </c>
      <c r="J108" s="71" t="str">
        <f>IF(B108="","",VLOOKUP(C108,Conversietabellen!E$11:F$34,2,FALSE))</f>
        <v/>
      </c>
      <c r="K108" s="71" t="str">
        <f>IF(B108="","",VLOOKUP(G108,Conversietabellen!H$11:I$34,2,FALSE))</f>
        <v/>
      </c>
      <c r="L108" s="81" t="str">
        <f t="shared" si="3"/>
        <v/>
      </c>
      <c r="M108" s="81" t="str">
        <f t="shared" si="4"/>
        <v/>
      </c>
    </row>
    <row r="109" spans="1:13" x14ac:dyDescent="0.3">
      <c r="A109" s="90" t="str">
        <f t="shared" si="5"/>
        <v/>
      </c>
      <c r="B109" s="28"/>
      <c r="C109" s="28"/>
      <c r="D109" s="82"/>
      <c r="E109" s="82"/>
      <c r="F109" s="82"/>
      <c r="G109" s="28"/>
      <c r="H109" s="28"/>
      <c r="I109" s="71" t="str">
        <f>IF(B109="","",VLOOKUP(B109,Tabel2[],2,FALSE))</f>
        <v/>
      </c>
      <c r="J109" s="71" t="str">
        <f>IF(B109="","",VLOOKUP(C109,Conversietabellen!E$11:F$34,2,FALSE))</f>
        <v/>
      </c>
      <c r="K109" s="71" t="str">
        <f>IF(B109="","",VLOOKUP(G109,Conversietabellen!H$11:I$34,2,FALSE))</f>
        <v/>
      </c>
      <c r="L109" s="81" t="str">
        <f t="shared" si="3"/>
        <v/>
      </c>
      <c r="M109" s="81" t="str">
        <f t="shared" si="4"/>
        <v/>
      </c>
    </row>
    <row r="110" spans="1:13" x14ac:dyDescent="0.3">
      <c r="A110" s="90" t="str">
        <f t="shared" si="5"/>
        <v/>
      </c>
      <c r="B110" s="28"/>
      <c r="C110" s="28"/>
      <c r="D110" s="82"/>
      <c r="E110" s="82"/>
      <c r="F110" s="82"/>
      <c r="G110" s="28"/>
      <c r="H110" s="28"/>
      <c r="I110" s="71" t="str">
        <f>IF(B110="","",VLOOKUP(B110,Tabel2[],2,FALSE))</f>
        <v/>
      </c>
      <c r="J110" s="71" t="str">
        <f>IF(B110="","",VLOOKUP(C110,Conversietabellen!E$11:F$34,2,FALSE))</f>
        <v/>
      </c>
      <c r="K110" s="71" t="str">
        <f>IF(B110="","",VLOOKUP(G110,Conversietabellen!H$11:I$34,2,FALSE))</f>
        <v/>
      </c>
      <c r="L110" s="81" t="str">
        <f t="shared" si="3"/>
        <v/>
      </c>
      <c r="M110" s="81" t="str">
        <f t="shared" si="4"/>
        <v/>
      </c>
    </row>
    <row r="111" spans="1:13" x14ac:dyDescent="0.3">
      <c r="A111" s="90" t="str">
        <f t="shared" si="5"/>
        <v/>
      </c>
      <c r="B111" s="28"/>
      <c r="C111" s="28"/>
      <c r="D111" s="82"/>
      <c r="E111" s="82"/>
      <c r="F111" s="82"/>
      <c r="G111" s="28"/>
      <c r="H111" s="28"/>
      <c r="I111" s="71" t="str">
        <f>IF(B111="","",VLOOKUP(B111,Tabel2[],2,FALSE))</f>
        <v/>
      </c>
      <c r="J111" s="71" t="str">
        <f>IF(B111="","",VLOOKUP(C111,Conversietabellen!E$11:F$34,2,FALSE))</f>
        <v/>
      </c>
      <c r="K111" s="71" t="str">
        <f>IF(B111="","",VLOOKUP(G111,Conversietabellen!H$11:I$34,2,FALSE))</f>
        <v/>
      </c>
      <c r="L111" s="81" t="str">
        <f t="shared" si="3"/>
        <v/>
      </c>
      <c r="M111" s="81" t="str">
        <f t="shared" si="4"/>
        <v/>
      </c>
    </row>
    <row r="112" spans="1:13" x14ac:dyDescent="0.3">
      <c r="A112" s="90" t="str">
        <f t="shared" si="5"/>
        <v/>
      </c>
      <c r="B112" s="28"/>
      <c r="C112" s="28"/>
      <c r="D112" s="82"/>
      <c r="E112" s="82"/>
      <c r="F112" s="82"/>
      <c r="G112" s="28"/>
      <c r="H112" s="28"/>
      <c r="I112" s="71" t="str">
        <f>IF(B112="","",VLOOKUP(B112,Tabel2[],2,FALSE))</f>
        <v/>
      </c>
      <c r="J112" s="71" t="str">
        <f>IF(B112="","",VLOOKUP(C112,Conversietabellen!E$11:F$34,2,FALSE))</f>
        <v/>
      </c>
      <c r="K112" s="71" t="str">
        <f>IF(B112="","",VLOOKUP(G112,Conversietabellen!H$11:I$34,2,FALSE))</f>
        <v/>
      </c>
      <c r="L112" s="81" t="str">
        <f t="shared" si="3"/>
        <v/>
      </c>
      <c r="M112" s="81" t="str">
        <f t="shared" si="4"/>
        <v/>
      </c>
    </row>
    <row r="113" spans="1:13" x14ac:dyDescent="0.3">
      <c r="A113" s="90" t="str">
        <f t="shared" si="5"/>
        <v/>
      </c>
      <c r="B113" s="28"/>
      <c r="C113" s="28"/>
      <c r="D113" s="82"/>
      <c r="E113" s="82"/>
      <c r="F113" s="82"/>
      <c r="G113" s="28"/>
      <c r="H113" s="28"/>
      <c r="I113" s="71" t="str">
        <f>IF(B113="","",VLOOKUP(B113,Tabel2[],2,FALSE))</f>
        <v/>
      </c>
      <c r="J113" s="71" t="str">
        <f>IF(B113="","",VLOOKUP(C113,Conversietabellen!E$11:F$34,2,FALSE))</f>
        <v/>
      </c>
      <c r="K113" s="71" t="str">
        <f>IF(B113="","",VLOOKUP(G113,Conversietabellen!H$11:I$34,2,FALSE))</f>
        <v/>
      </c>
      <c r="L113" s="81" t="str">
        <f t="shared" si="3"/>
        <v/>
      </c>
      <c r="M113" s="81" t="str">
        <f t="shared" si="4"/>
        <v/>
      </c>
    </row>
    <row r="114" spans="1:13" x14ac:dyDescent="0.3">
      <c r="A114" s="90" t="str">
        <f t="shared" si="5"/>
        <v/>
      </c>
      <c r="B114" s="28"/>
      <c r="C114" s="28"/>
      <c r="D114" s="82"/>
      <c r="E114" s="82"/>
      <c r="F114" s="82"/>
      <c r="G114" s="28"/>
      <c r="H114" s="28"/>
      <c r="I114" s="71" t="str">
        <f>IF(B114="","",VLOOKUP(B114,Tabel2[],2,FALSE))</f>
        <v/>
      </c>
      <c r="J114" s="71" t="str">
        <f>IF(B114="","",VLOOKUP(C114,Conversietabellen!E$11:F$34,2,FALSE))</f>
        <v/>
      </c>
      <c r="K114" s="71" t="str">
        <f>IF(B114="","",VLOOKUP(G114,Conversietabellen!H$11:I$34,2,FALSE))</f>
        <v/>
      </c>
      <c r="L114" s="81" t="str">
        <f t="shared" si="3"/>
        <v/>
      </c>
      <c r="M114" s="81" t="str">
        <f t="shared" si="4"/>
        <v/>
      </c>
    </row>
    <row r="115" spans="1:13" x14ac:dyDescent="0.3">
      <c r="A115" s="90" t="str">
        <f t="shared" si="5"/>
        <v/>
      </c>
      <c r="B115" s="28"/>
      <c r="C115" s="28"/>
      <c r="D115" s="82"/>
      <c r="E115" s="82"/>
      <c r="F115" s="82"/>
      <c r="G115" s="28"/>
      <c r="H115" s="28"/>
      <c r="I115" s="71" t="str">
        <f>IF(B115="","",VLOOKUP(B115,Tabel2[],2,FALSE))</f>
        <v/>
      </c>
      <c r="J115" s="71" t="str">
        <f>IF(B115="","",VLOOKUP(C115,Conversietabellen!E$11:F$34,2,FALSE))</f>
        <v/>
      </c>
      <c r="K115" s="71" t="str">
        <f>IF(B115="","",VLOOKUP(G115,Conversietabellen!H$11:I$34,2,FALSE))</f>
        <v/>
      </c>
      <c r="L115" s="81" t="str">
        <f t="shared" si="3"/>
        <v/>
      </c>
      <c r="M115" s="81" t="str">
        <f t="shared" si="4"/>
        <v/>
      </c>
    </row>
    <row r="116" spans="1:13" x14ac:dyDescent="0.3">
      <c r="A116" s="90" t="str">
        <f t="shared" si="5"/>
        <v/>
      </c>
      <c r="B116" s="28"/>
      <c r="C116" s="28"/>
      <c r="D116" s="82"/>
      <c r="E116" s="82"/>
      <c r="F116" s="82"/>
      <c r="G116" s="28"/>
      <c r="H116" s="28"/>
      <c r="I116" s="71" t="str">
        <f>IF(B116="","",VLOOKUP(B116,Tabel2[],2,FALSE))</f>
        <v/>
      </c>
      <c r="J116" s="71" t="str">
        <f>IF(B116="","",VLOOKUP(C116,Conversietabellen!E$11:F$34,2,FALSE))</f>
        <v/>
      </c>
      <c r="K116" s="71" t="str">
        <f>IF(B116="","",VLOOKUP(G116,Conversietabellen!H$11:I$34,2,FALSE))</f>
        <v/>
      </c>
      <c r="L116" s="81" t="str">
        <f t="shared" si="3"/>
        <v/>
      </c>
      <c r="M116" s="81" t="str">
        <f t="shared" si="4"/>
        <v/>
      </c>
    </row>
    <row r="117" spans="1:13" x14ac:dyDescent="0.3">
      <c r="A117" s="90" t="str">
        <f t="shared" si="5"/>
        <v/>
      </c>
      <c r="B117" s="28"/>
      <c r="C117" s="28"/>
      <c r="D117" s="82"/>
      <c r="E117" s="82"/>
      <c r="F117" s="82"/>
      <c r="G117" s="28"/>
      <c r="H117" s="28"/>
      <c r="I117" s="71" t="str">
        <f>IF(B117="","",VLOOKUP(B117,Tabel2[],2,FALSE))</f>
        <v/>
      </c>
      <c r="J117" s="71" t="str">
        <f>IF(B117="","",VLOOKUP(C117,Conversietabellen!E$11:F$34,2,FALSE))</f>
        <v/>
      </c>
      <c r="K117" s="71" t="str">
        <f>IF(B117="","",VLOOKUP(G117,Conversietabellen!H$11:I$34,2,FALSE))</f>
        <v/>
      </c>
      <c r="L117" s="81" t="str">
        <f t="shared" si="3"/>
        <v/>
      </c>
      <c r="M117" s="81" t="str">
        <f t="shared" si="4"/>
        <v/>
      </c>
    </row>
    <row r="118" spans="1:13" x14ac:dyDescent="0.3">
      <c r="A118" s="90" t="str">
        <f t="shared" si="5"/>
        <v/>
      </c>
      <c r="B118" s="28"/>
      <c r="C118" s="28"/>
      <c r="D118" s="82"/>
      <c r="E118" s="82"/>
      <c r="F118" s="82"/>
      <c r="G118" s="28"/>
      <c r="H118" s="28"/>
      <c r="I118" s="71" t="str">
        <f>IF(B118="","",VLOOKUP(B118,Tabel2[],2,FALSE))</f>
        <v/>
      </c>
      <c r="J118" s="71" t="str">
        <f>IF(B118="","",VLOOKUP(C118,Conversietabellen!E$11:F$34,2,FALSE))</f>
        <v/>
      </c>
      <c r="K118" s="71" t="str">
        <f>IF(B118="","",VLOOKUP(G118,Conversietabellen!H$11:I$34,2,FALSE))</f>
        <v/>
      </c>
      <c r="L118" s="81" t="str">
        <f t="shared" si="3"/>
        <v/>
      </c>
      <c r="M118" s="81" t="str">
        <f t="shared" si="4"/>
        <v/>
      </c>
    </row>
    <row r="119" spans="1:13" x14ac:dyDescent="0.3">
      <c r="A119" s="90" t="str">
        <f t="shared" si="5"/>
        <v/>
      </c>
      <c r="B119" s="28"/>
      <c r="C119" s="28"/>
      <c r="D119" s="82"/>
      <c r="E119" s="82"/>
      <c r="F119" s="82"/>
      <c r="G119" s="28"/>
      <c r="H119" s="28"/>
      <c r="I119" s="71" t="str">
        <f>IF(B119="","",VLOOKUP(B119,Tabel2[],2,FALSE))</f>
        <v/>
      </c>
      <c r="J119" s="71" t="str">
        <f>IF(B119="","",VLOOKUP(C119,Conversietabellen!E$11:F$34,2,FALSE))</f>
        <v/>
      </c>
      <c r="K119" s="71" t="str">
        <f>IF(B119="","",VLOOKUP(G119,Conversietabellen!H$11:I$34,2,FALSE))</f>
        <v/>
      </c>
      <c r="L119" s="81" t="str">
        <f t="shared" si="3"/>
        <v/>
      </c>
      <c r="M119" s="81" t="str">
        <f t="shared" si="4"/>
        <v/>
      </c>
    </row>
    <row r="120" spans="1:13" x14ac:dyDescent="0.3">
      <c r="A120" s="90" t="str">
        <f t="shared" si="5"/>
        <v/>
      </c>
      <c r="B120" s="28"/>
      <c r="C120" s="28"/>
      <c r="D120" s="82"/>
      <c r="E120" s="82"/>
      <c r="F120" s="82"/>
      <c r="G120" s="28"/>
      <c r="H120" s="28"/>
      <c r="I120" s="71" t="str">
        <f>IF(B120="","",VLOOKUP(B120,Tabel2[],2,FALSE))</f>
        <v/>
      </c>
      <c r="J120" s="71" t="str">
        <f>IF(B120="","",VLOOKUP(C120,Conversietabellen!E$11:F$34,2,FALSE))</f>
        <v/>
      </c>
      <c r="K120" s="71" t="str">
        <f>IF(B120="","",VLOOKUP(G120,Conversietabellen!H$11:I$34,2,FALSE))</f>
        <v/>
      </c>
      <c r="L120" s="81" t="str">
        <f t="shared" si="3"/>
        <v/>
      </c>
      <c r="M120" s="81" t="str">
        <f t="shared" si="4"/>
        <v/>
      </c>
    </row>
    <row r="121" spans="1:13" x14ac:dyDescent="0.3">
      <c r="A121" s="90" t="str">
        <f t="shared" si="5"/>
        <v/>
      </c>
      <c r="B121" s="28"/>
      <c r="C121" s="28"/>
      <c r="D121" s="82"/>
      <c r="E121" s="82"/>
      <c r="F121" s="82"/>
      <c r="G121" s="28"/>
      <c r="H121" s="28"/>
      <c r="I121" s="71" t="str">
        <f>IF(B121="","",VLOOKUP(B121,Tabel2[],2,FALSE))</f>
        <v/>
      </c>
      <c r="J121" s="71" t="str">
        <f>IF(B121="","",VLOOKUP(C121,Conversietabellen!E$11:F$34,2,FALSE))</f>
        <v/>
      </c>
      <c r="K121" s="71" t="str">
        <f>IF(B121="","",VLOOKUP(G121,Conversietabellen!H$11:I$34,2,FALSE))</f>
        <v/>
      </c>
      <c r="L121" s="81" t="str">
        <f t="shared" si="3"/>
        <v/>
      </c>
      <c r="M121" s="81" t="str">
        <f t="shared" si="4"/>
        <v/>
      </c>
    </row>
    <row r="122" spans="1:13" x14ac:dyDescent="0.3">
      <c r="A122" s="90" t="str">
        <f t="shared" si="5"/>
        <v/>
      </c>
      <c r="B122" s="28"/>
      <c r="C122" s="28"/>
      <c r="D122" s="82"/>
      <c r="E122" s="82"/>
      <c r="F122" s="82"/>
      <c r="G122" s="28"/>
      <c r="H122" s="28"/>
      <c r="I122" s="71" t="str">
        <f>IF(B122="","",VLOOKUP(B122,Tabel2[],2,FALSE))</f>
        <v/>
      </c>
      <c r="J122" s="71" t="str">
        <f>IF(B122="","",VLOOKUP(C122,Conversietabellen!E$11:F$34,2,FALSE))</f>
        <v/>
      </c>
      <c r="K122" s="71" t="str">
        <f>IF(B122="","",VLOOKUP(G122,Conversietabellen!H$11:I$34,2,FALSE))</f>
        <v/>
      </c>
      <c r="L122" s="81" t="str">
        <f t="shared" si="3"/>
        <v/>
      </c>
      <c r="M122" s="81" t="str">
        <f t="shared" si="4"/>
        <v/>
      </c>
    </row>
    <row r="123" spans="1:13" x14ac:dyDescent="0.3">
      <c r="A123" s="90" t="str">
        <f t="shared" si="5"/>
        <v/>
      </c>
      <c r="B123" s="28"/>
      <c r="C123" s="28"/>
      <c r="D123" s="82"/>
      <c r="E123" s="82"/>
      <c r="F123" s="82"/>
      <c r="G123" s="28"/>
      <c r="H123" s="28"/>
      <c r="I123" s="71" t="str">
        <f>IF(B123="","",VLOOKUP(B123,Tabel2[],2,FALSE))</f>
        <v/>
      </c>
      <c r="J123" s="71" t="str">
        <f>IF(B123="","",VLOOKUP(C123,Conversietabellen!E$11:F$34,2,FALSE))</f>
        <v/>
      </c>
      <c r="K123" s="71" t="str">
        <f>IF(B123="","",VLOOKUP(G123,Conversietabellen!H$11:I$34,2,FALSE))</f>
        <v/>
      </c>
      <c r="L123" s="81" t="str">
        <f t="shared" si="3"/>
        <v/>
      </c>
      <c r="M123" s="81" t="str">
        <f t="shared" si="4"/>
        <v/>
      </c>
    </row>
    <row r="124" spans="1:13" x14ac:dyDescent="0.3">
      <c r="A124" s="90" t="str">
        <f t="shared" si="5"/>
        <v/>
      </c>
      <c r="B124" s="28"/>
      <c r="C124" s="28"/>
      <c r="D124" s="82"/>
      <c r="E124" s="82"/>
      <c r="F124" s="82"/>
      <c r="G124" s="28"/>
      <c r="H124" s="28"/>
      <c r="I124" s="71" t="str">
        <f>IF(B124="","",VLOOKUP(B124,Tabel2[],2,FALSE))</f>
        <v/>
      </c>
      <c r="J124" s="71" t="str">
        <f>IF(B124="","",VLOOKUP(C124,Conversietabellen!E$11:F$34,2,FALSE))</f>
        <v/>
      </c>
      <c r="K124" s="71" t="str">
        <f>IF(B124="","",VLOOKUP(G124,Conversietabellen!H$11:I$34,2,FALSE))</f>
        <v/>
      </c>
      <c r="L124" s="81" t="str">
        <f t="shared" si="3"/>
        <v/>
      </c>
      <c r="M124" s="81" t="str">
        <f t="shared" si="4"/>
        <v/>
      </c>
    </row>
    <row r="125" spans="1:13" x14ac:dyDescent="0.3">
      <c r="A125" s="90" t="str">
        <f t="shared" si="5"/>
        <v/>
      </c>
      <c r="B125" s="28"/>
      <c r="C125" s="28"/>
      <c r="D125" s="82"/>
      <c r="E125" s="82"/>
      <c r="F125" s="82"/>
      <c r="G125" s="28"/>
      <c r="H125" s="28"/>
      <c r="I125" s="71" t="str">
        <f>IF(B125="","",VLOOKUP(B125,Tabel2[],2,FALSE))</f>
        <v/>
      </c>
      <c r="J125" s="71" t="str">
        <f>IF(B125="","",VLOOKUP(C125,Conversietabellen!E$11:F$34,2,FALSE))</f>
        <v/>
      </c>
      <c r="K125" s="71" t="str">
        <f>IF(B125="","",VLOOKUP(G125,Conversietabellen!H$11:I$34,2,FALSE))</f>
        <v/>
      </c>
      <c r="L125" s="81" t="str">
        <f t="shared" si="3"/>
        <v/>
      </c>
      <c r="M125" s="81" t="str">
        <f t="shared" si="4"/>
        <v/>
      </c>
    </row>
    <row r="126" spans="1:13" x14ac:dyDescent="0.3">
      <c r="A126" s="90" t="str">
        <f t="shared" si="5"/>
        <v/>
      </c>
      <c r="B126" s="28"/>
      <c r="C126" s="28"/>
      <c r="D126" s="82"/>
      <c r="E126" s="82"/>
      <c r="F126" s="82"/>
      <c r="G126" s="28"/>
      <c r="H126" s="28"/>
      <c r="I126" s="71" t="str">
        <f>IF(B126="","",VLOOKUP(B126,Tabel2[],2,FALSE))</f>
        <v/>
      </c>
      <c r="J126" s="71" t="str">
        <f>IF(B126="","",VLOOKUP(C126,Conversietabellen!E$11:F$34,2,FALSE))</f>
        <v/>
      </c>
      <c r="K126" s="71" t="str">
        <f>IF(B126="","",VLOOKUP(G126,Conversietabellen!H$11:I$34,2,FALSE))</f>
        <v/>
      </c>
      <c r="L126" s="81" t="str">
        <f t="shared" si="3"/>
        <v/>
      </c>
      <c r="M126" s="81" t="str">
        <f t="shared" si="4"/>
        <v/>
      </c>
    </row>
    <row r="127" spans="1:13" x14ac:dyDescent="0.3">
      <c r="A127" s="90" t="str">
        <f t="shared" si="5"/>
        <v/>
      </c>
      <c r="B127" s="28"/>
      <c r="C127" s="28"/>
      <c r="D127" s="82"/>
      <c r="E127" s="82"/>
      <c r="F127" s="82"/>
      <c r="G127" s="28"/>
      <c r="H127" s="28"/>
      <c r="I127" s="71" t="str">
        <f>IF(B127="","",VLOOKUP(B127,Tabel2[],2,FALSE))</f>
        <v/>
      </c>
      <c r="J127" s="71" t="str">
        <f>IF(B127="","",VLOOKUP(C127,Conversietabellen!E$11:F$34,2,FALSE))</f>
        <v/>
      </c>
      <c r="K127" s="71" t="str">
        <f>IF(B127="","",VLOOKUP(G127,Conversietabellen!H$11:I$34,2,FALSE))</f>
        <v/>
      </c>
      <c r="L127" s="81" t="str">
        <f t="shared" si="3"/>
        <v/>
      </c>
      <c r="M127" s="81" t="str">
        <f t="shared" si="4"/>
        <v/>
      </c>
    </row>
    <row r="128" spans="1:13" x14ac:dyDescent="0.3">
      <c r="A128" s="90" t="str">
        <f t="shared" si="5"/>
        <v/>
      </c>
      <c r="B128" s="28"/>
      <c r="C128" s="28"/>
      <c r="D128" s="82"/>
      <c r="E128" s="82"/>
      <c r="F128" s="82"/>
      <c r="G128" s="28"/>
      <c r="H128" s="28"/>
      <c r="I128" s="71" t="str">
        <f>IF(B128="","",VLOOKUP(B128,Tabel2[],2,FALSE))</f>
        <v/>
      </c>
      <c r="J128" s="71" t="str">
        <f>IF(B128="","",VLOOKUP(C128,Conversietabellen!E$11:F$34,2,FALSE))</f>
        <v/>
      </c>
      <c r="K128" s="71" t="str">
        <f>IF(B128="","",VLOOKUP(G128,Conversietabellen!H$11:I$34,2,FALSE))</f>
        <v/>
      </c>
      <c r="L128" s="81" t="str">
        <f t="shared" si="3"/>
        <v/>
      </c>
      <c r="M128" s="81" t="str">
        <f t="shared" si="4"/>
        <v/>
      </c>
    </row>
    <row r="129" spans="1:13" x14ac:dyDescent="0.3">
      <c r="A129" s="90" t="str">
        <f t="shared" si="5"/>
        <v/>
      </c>
      <c r="B129" s="28"/>
      <c r="C129" s="28"/>
      <c r="D129" s="82"/>
      <c r="E129" s="82"/>
      <c r="F129" s="82"/>
      <c r="G129" s="28"/>
      <c r="H129" s="28"/>
      <c r="I129" s="71" t="str">
        <f>IF(B129="","",VLOOKUP(B129,Tabel2[],2,FALSE))</f>
        <v/>
      </c>
      <c r="J129" s="71" t="str">
        <f>IF(B129="","",VLOOKUP(C129,Conversietabellen!E$11:F$34,2,FALSE))</f>
        <v/>
      </c>
      <c r="K129" s="71" t="str">
        <f>IF(B129="","",VLOOKUP(G129,Conversietabellen!H$11:I$34,2,FALSE))</f>
        <v/>
      </c>
      <c r="L129" s="81" t="str">
        <f t="shared" si="3"/>
        <v/>
      </c>
      <c r="M129" s="81" t="str">
        <f t="shared" si="4"/>
        <v/>
      </c>
    </row>
    <row r="130" spans="1:13" x14ac:dyDescent="0.3">
      <c r="A130" s="90" t="str">
        <f t="shared" si="5"/>
        <v/>
      </c>
      <c r="B130" s="28"/>
      <c r="C130" s="28"/>
      <c r="D130" s="82"/>
      <c r="E130" s="82"/>
      <c r="F130" s="82"/>
      <c r="G130" s="28"/>
      <c r="H130" s="28"/>
      <c r="I130" s="71" t="str">
        <f>IF(B130="","",VLOOKUP(B130,Tabel2[],2,FALSE))</f>
        <v/>
      </c>
      <c r="J130" s="71" t="str">
        <f>IF(B130="","",VLOOKUP(C130,Conversietabellen!E$11:F$34,2,FALSE))</f>
        <v/>
      </c>
      <c r="K130" s="71" t="str">
        <f>IF(B130="","",VLOOKUP(G130,Conversietabellen!H$11:I$34,2,FALSE))</f>
        <v/>
      </c>
      <c r="L130" s="81" t="str">
        <f t="shared" si="3"/>
        <v/>
      </c>
      <c r="M130" s="81" t="str">
        <f t="shared" si="4"/>
        <v/>
      </c>
    </row>
    <row r="131" spans="1:13" x14ac:dyDescent="0.3">
      <c r="A131" s="90" t="str">
        <f t="shared" si="5"/>
        <v/>
      </c>
      <c r="B131" s="28"/>
      <c r="C131" s="28"/>
      <c r="D131" s="82"/>
      <c r="E131" s="82"/>
      <c r="F131" s="82"/>
      <c r="G131" s="28"/>
      <c r="H131" s="28"/>
      <c r="I131" s="71" t="str">
        <f>IF(B131="","",VLOOKUP(B131,Tabel2[],2,FALSE))</f>
        <v/>
      </c>
      <c r="J131" s="71" t="str">
        <f>IF(B131="","",VLOOKUP(C131,Conversietabellen!E$11:F$34,2,FALSE))</f>
        <v/>
      </c>
      <c r="K131" s="71" t="str">
        <f>IF(B131="","",VLOOKUP(G131,Conversietabellen!H$11:I$34,2,FALSE))</f>
        <v/>
      </c>
      <c r="L131" s="81" t="str">
        <f t="shared" si="3"/>
        <v/>
      </c>
      <c r="M131" s="81" t="str">
        <f t="shared" si="4"/>
        <v/>
      </c>
    </row>
    <row r="132" spans="1:13" x14ac:dyDescent="0.3">
      <c r="A132" s="90" t="str">
        <f t="shared" si="5"/>
        <v/>
      </c>
      <c r="B132" s="28"/>
      <c r="C132" s="28"/>
      <c r="D132" s="82"/>
      <c r="E132" s="82"/>
      <c r="F132" s="82"/>
      <c r="G132" s="28"/>
      <c r="H132" s="28"/>
      <c r="I132" s="71" t="str">
        <f>IF(B132="","",VLOOKUP(B132,Tabel2[],2,FALSE))</f>
        <v/>
      </c>
      <c r="J132" s="71" t="str">
        <f>IF(B132="","",VLOOKUP(C132,Conversietabellen!E$11:F$34,2,FALSE))</f>
        <v/>
      </c>
      <c r="K132" s="71" t="str">
        <f>IF(B132="","",VLOOKUP(G132,Conversietabellen!H$11:I$34,2,FALSE))</f>
        <v/>
      </c>
      <c r="L132" s="81" t="str">
        <f t="shared" si="3"/>
        <v/>
      </c>
      <c r="M132" s="81" t="str">
        <f t="shared" si="4"/>
        <v/>
      </c>
    </row>
    <row r="133" spans="1:13" x14ac:dyDescent="0.3">
      <c r="A133" s="90" t="str">
        <f t="shared" si="5"/>
        <v/>
      </c>
      <c r="B133" s="28"/>
      <c r="C133" s="28"/>
      <c r="D133" s="82"/>
      <c r="E133" s="82"/>
      <c r="F133" s="82"/>
      <c r="G133" s="28"/>
      <c r="H133" s="28"/>
      <c r="I133" s="71" t="str">
        <f>IF(B133="","",VLOOKUP(B133,Tabel2[],2,FALSE))</f>
        <v/>
      </c>
      <c r="J133" s="71" t="str">
        <f>IF(B133="","",VLOOKUP(C133,Conversietabellen!E$11:F$34,2,FALSE))</f>
        <v/>
      </c>
      <c r="K133" s="71" t="str">
        <f>IF(B133="","",VLOOKUP(G133,Conversietabellen!H$11:I$34,2,FALSE))</f>
        <v/>
      </c>
      <c r="L133" s="81" t="str">
        <f t="shared" si="3"/>
        <v/>
      </c>
      <c r="M133" s="81" t="str">
        <f t="shared" si="4"/>
        <v/>
      </c>
    </row>
    <row r="134" spans="1:13" x14ac:dyDescent="0.3">
      <c r="A134" s="90" t="str">
        <f t="shared" si="5"/>
        <v/>
      </c>
      <c r="B134" s="28"/>
      <c r="C134" s="28"/>
      <c r="D134" s="82"/>
      <c r="E134" s="82"/>
      <c r="F134" s="82"/>
      <c r="G134" s="28"/>
      <c r="H134" s="28"/>
      <c r="I134" s="71" t="str">
        <f>IF(B134="","",VLOOKUP(B134,Tabel2[],2,FALSE))</f>
        <v/>
      </c>
      <c r="J134" s="71" t="str">
        <f>IF(B134="","",VLOOKUP(C134,Conversietabellen!E$11:F$34,2,FALSE))</f>
        <v/>
      </c>
      <c r="K134" s="71" t="str">
        <f>IF(B134="","",VLOOKUP(G134,Conversietabellen!H$11:I$34,2,FALSE))</f>
        <v/>
      </c>
      <c r="L134" s="81" t="str">
        <f t="shared" si="3"/>
        <v/>
      </c>
      <c r="M134" s="81" t="str">
        <f t="shared" si="4"/>
        <v/>
      </c>
    </row>
    <row r="135" spans="1:13" x14ac:dyDescent="0.3">
      <c r="A135" s="90" t="str">
        <f t="shared" si="5"/>
        <v/>
      </c>
      <c r="B135" s="28"/>
      <c r="C135" s="28"/>
      <c r="D135" s="82"/>
      <c r="E135" s="82"/>
      <c r="F135" s="82"/>
      <c r="G135" s="28"/>
      <c r="H135" s="28"/>
      <c r="I135" s="71" t="str">
        <f>IF(B135="","",VLOOKUP(B135,Tabel2[],2,FALSE))</f>
        <v/>
      </c>
      <c r="J135" s="71" t="str">
        <f>IF(B135="","",VLOOKUP(C135,Conversietabellen!E$11:F$34,2,FALSE))</f>
        <v/>
      </c>
      <c r="K135" s="71" t="str">
        <f>IF(B135="","",VLOOKUP(G135,Conversietabellen!H$11:I$34,2,FALSE))</f>
        <v/>
      </c>
      <c r="L135" s="81" t="str">
        <f t="shared" si="3"/>
        <v/>
      </c>
      <c r="M135" s="81" t="str">
        <f t="shared" si="4"/>
        <v/>
      </c>
    </row>
    <row r="136" spans="1:13" x14ac:dyDescent="0.3">
      <c r="A136" s="90" t="str">
        <f t="shared" si="5"/>
        <v/>
      </c>
      <c r="B136" s="28"/>
      <c r="C136" s="28"/>
      <c r="D136" s="82"/>
      <c r="E136" s="82"/>
      <c r="F136" s="82"/>
      <c r="G136" s="28"/>
      <c r="H136" s="28"/>
      <c r="I136" s="71" t="str">
        <f>IF(B136="","",VLOOKUP(B136,Tabel2[],2,FALSE))</f>
        <v/>
      </c>
      <c r="J136" s="71" t="str">
        <f>IF(B136="","",VLOOKUP(C136,Conversietabellen!E$11:F$34,2,FALSE))</f>
        <v/>
      </c>
      <c r="K136" s="71" t="str">
        <f>IF(B136="","",VLOOKUP(G136,Conversietabellen!H$11:I$34,2,FALSE))</f>
        <v/>
      </c>
      <c r="L136" s="81" t="str">
        <f t="shared" ref="L136:L199" si="6">IF(B136="","",IF(D136="","Goed, datum ontstaan wond onbekend",IF(D136&lt;=E136,"Goed","Fout")))</f>
        <v/>
      </c>
      <c r="M136" s="81" t="str">
        <f t="shared" ref="M136:M199" si="7">IF(B136="","",IF(E136&lt;F136,"Goed","Fout"))</f>
        <v/>
      </c>
    </row>
    <row r="137" spans="1:13" x14ac:dyDescent="0.3">
      <c r="A137" s="90" t="str">
        <f t="shared" ref="A137:A200" si="8">IF(B136="","",IF(B137="","",1+A136))</f>
        <v/>
      </c>
      <c r="B137" s="28"/>
      <c r="C137" s="28"/>
      <c r="D137" s="82"/>
      <c r="E137" s="82"/>
      <c r="F137" s="82"/>
      <c r="G137" s="28"/>
      <c r="H137" s="28"/>
      <c r="I137" s="71" t="str">
        <f>IF(B137="","",VLOOKUP(B137,Tabel2[],2,FALSE))</f>
        <v/>
      </c>
      <c r="J137" s="71" t="str">
        <f>IF(B137="","",VLOOKUP(C137,Conversietabellen!E$11:F$34,2,FALSE))</f>
        <v/>
      </c>
      <c r="K137" s="71" t="str">
        <f>IF(B137="","",VLOOKUP(G137,Conversietabellen!H$11:I$34,2,FALSE))</f>
        <v/>
      </c>
      <c r="L137" s="81" t="str">
        <f t="shared" si="6"/>
        <v/>
      </c>
      <c r="M137" s="81" t="str">
        <f t="shared" si="7"/>
        <v/>
      </c>
    </row>
    <row r="138" spans="1:13" x14ac:dyDescent="0.3">
      <c r="A138" s="90" t="str">
        <f t="shared" si="8"/>
        <v/>
      </c>
      <c r="B138" s="28"/>
      <c r="C138" s="28"/>
      <c r="D138" s="82"/>
      <c r="E138" s="82"/>
      <c r="F138" s="82"/>
      <c r="G138" s="28"/>
      <c r="H138" s="28"/>
      <c r="I138" s="71" t="str">
        <f>IF(B138="","",VLOOKUP(B138,Tabel2[],2,FALSE))</f>
        <v/>
      </c>
      <c r="J138" s="71" t="str">
        <f>IF(B138="","",VLOOKUP(C138,Conversietabellen!E$11:F$34,2,FALSE))</f>
        <v/>
      </c>
      <c r="K138" s="71" t="str">
        <f>IF(B138="","",VLOOKUP(G138,Conversietabellen!H$11:I$34,2,FALSE))</f>
        <v/>
      </c>
      <c r="L138" s="81" t="str">
        <f t="shared" si="6"/>
        <v/>
      </c>
      <c r="M138" s="81" t="str">
        <f t="shared" si="7"/>
        <v/>
      </c>
    </row>
    <row r="139" spans="1:13" x14ac:dyDescent="0.3">
      <c r="A139" s="90" t="str">
        <f t="shared" si="8"/>
        <v/>
      </c>
      <c r="B139" s="28"/>
      <c r="C139" s="28"/>
      <c r="D139" s="82"/>
      <c r="E139" s="82"/>
      <c r="F139" s="82"/>
      <c r="G139" s="28"/>
      <c r="H139" s="28"/>
      <c r="I139" s="71" t="str">
        <f>IF(B139="","",VLOOKUP(B139,Tabel2[],2,FALSE))</f>
        <v/>
      </c>
      <c r="J139" s="71" t="str">
        <f>IF(B139="","",VLOOKUP(C139,Conversietabellen!E$11:F$34,2,FALSE))</f>
        <v/>
      </c>
      <c r="K139" s="71" t="str">
        <f>IF(B139="","",VLOOKUP(G139,Conversietabellen!H$11:I$34,2,FALSE))</f>
        <v/>
      </c>
      <c r="L139" s="81" t="str">
        <f t="shared" si="6"/>
        <v/>
      </c>
      <c r="M139" s="81" t="str">
        <f t="shared" si="7"/>
        <v/>
      </c>
    </row>
    <row r="140" spans="1:13" x14ac:dyDescent="0.3">
      <c r="A140" s="90" t="str">
        <f t="shared" si="8"/>
        <v/>
      </c>
      <c r="B140" s="28"/>
      <c r="C140" s="28"/>
      <c r="D140" s="82"/>
      <c r="E140" s="82"/>
      <c r="F140" s="82"/>
      <c r="G140" s="28"/>
      <c r="H140" s="28"/>
      <c r="I140" s="71" t="str">
        <f>IF(B140="","",VLOOKUP(B140,Tabel2[],2,FALSE))</f>
        <v/>
      </c>
      <c r="J140" s="71" t="str">
        <f>IF(B140="","",VLOOKUP(C140,Conversietabellen!E$11:F$34,2,FALSE))</f>
        <v/>
      </c>
      <c r="K140" s="71" t="str">
        <f>IF(B140="","",VLOOKUP(G140,Conversietabellen!H$11:I$34,2,FALSE))</f>
        <v/>
      </c>
      <c r="L140" s="81" t="str">
        <f t="shared" si="6"/>
        <v/>
      </c>
      <c r="M140" s="81" t="str">
        <f t="shared" si="7"/>
        <v/>
      </c>
    </row>
    <row r="141" spans="1:13" x14ac:dyDescent="0.3">
      <c r="A141" s="90" t="str">
        <f t="shared" si="8"/>
        <v/>
      </c>
      <c r="B141" s="28"/>
      <c r="C141" s="28"/>
      <c r="D141" s="82"/>
      <c r="E141" s="82"/>
      <c r="F141" s="82"/>
      <c r="G141" s="28"/>
      <c r="H141" s="28"/>
      <c r="I141" s="71" t="str">
        <f>IF(B141="","",VLOOKUP(B141,Tabel2[],2,FALSE))</f>
        <v/>
      </c>
      <c r="J141" s="71" t="str">
        <f>IF(B141="","",VLOOKUP(C141,Conversietabellen!E$11:F$34,2,FALSE))</f>
        <v/>
      </c>
      <c r="K141" s="71" t="str">
        <f>IF(B141="","",VLOOKUP(G141,Conversietabellen!H$11:I$34,2,FALSE))</f>
        <v/>
      </c>
      <c r="L141" s="81" t="str">
        <f t="shared" si="6"/>
        <v/>
      </c>
      <c r="M141" s="81" t="str">
        <f t="shared" si="7"/>
        <v/>
      </c>
    </row>
    <row r="142" spans="1:13" x14ac:dyDescent="0.3">
      <c r="A142" s="90" t="str">
        <f t="shared" si="8"/>
        <v/>
      </c>
      <c r="B142" s="28"/>
      <c r="C142" s="28"/>
      <c r="D142" s="82"/>
      <c r="E142" s="82"/>
      <c r="F142" s="82"/>
      <c r="G142" s="28"/>
      <c r="H142" s="28"/>
      <c r="I142" s="71" t="str">
        <f>IF(B142="","",VLOOKUP(B142,Tabel2[],2,FALSE))</f>
        <v/>
      </c>
      <c r="J142" s="71" t="str">
        <f>IF(B142="","",VLOOKUP(C142,Conversietabellen!E$11:F$34,2,FALSE))</f>
        <v/>
      </c>
      <c r="K142" s="71" t="str">
        <f>IF(B142="","",VLOOKUP(G142,Conversietabellen!H$11:I$34,2,FALSE))</f>
        <v/>
      </c>
      <c r="L142" s="81" t="str">
        <f t="shared" si="6"/>
        <v/>
      </c>
      <c r="M142" s="81" t="str">
        <f t="shared" si="7"/>
        <v/>
      </c>
    </row>
    <row r="143" spans="1:13" x14ac:dyDescent="0.3">
      <c r="A143" s="90" t="str">
        <f t="shared" si="8"/>
        <v/>
      </c>
      <c r="B143" s="28"/>
      <c r="C143" s="28"/>
      <c r="D143" s="82"/>
      <c r="E143" s="82"/>
      <c r="F143" s="82"/>
      <c r="G143" s="28"/>
      <c r="H143" s="28"/>
      <c r="I143" s="71" t="str">
        <f>IF(B143="","",VLOOKUP(B143,Tabel2[],2,FALSE))</f>
        <v/>
      </c>
      <c r="J143" s="71" t="str">
        <f>IF(B143="","",VLOOKUP(C143,Conversietabellen!E$11:F$34,2,FALSE))</f>
        <v/>
      </c>
      <c r="K143" s="71" t="str">
        <f>IF(B143="","",VLOOKUP(G143,Conversietabellen!H$11:I$34,2,FALSE))</f>
        <v/>
      </c>
      <c r="L143" s="81" t="str">
        <f t="shared" si="6"/>
        <v/>
      </c>
      <c r="M143" s="81" t="str">
        <f t="shared" si="7"/>
        <v/>
      </c>
    </row>
    <row r="144" spans="1:13" x14ac:dyDescent="0.3">
      <c r="A144" s="90" t="str">
        <f t="shared" si="8"/>
        <v/>
      </c>
      <c r="B144" s="28"/>
      <c r="C144" s="28"/>
      <c r="D144" s="82"/>
      <c r="E144" s="82"/>
      <c r="F144" s="82"/>
      <c r="G144" s="28"/>
      <c r="H144" s="28"/>
      <c r="I144" s="71" t="str">
        <f>IF(B144="","",VLOOKUP(B144,Tabel2[],2,FALSE))</f>
        <v/>
      </c>
      <c r="J144" s="71" t="str">
        <f>IF(B144="","",VLOOKUP(C144,Conversietabellen!E$11:F$34,2,FALSE))</f>
        <v/>
      </c>
      <c r="K144" s="71" t="str">
        <f>IF(B144="","",VLOOKUP(G144,Conversietabellen!H$11:I$34,2,FALSE))</f>
        <v/>
      </c>
      <c r="L144" s="81" t="str">
        <f t="shared" si="6"/>
        <v/>
      </c>
      <c r="M144" s="81" t="str">
        <f t="shared" si="7"/>
        <v/>
      </c>
    </row>
    <row r="145" spans="1:13" x14ac:dyDescent="0.3">
      <c r="A145" s="90" t="str">
        <f t="shared" si="8"/>
        <v/>
      </c>
      <c r="B145" s="28"/>
      <c r="C145" s="28"/>
      <c r="D145" s="82"/>
      <c r="E145" s="82"/>
      <c r="F145" s="82"/>
      <c r="G145" s="28"/>
      <c r="H145" s="28"/>
      <c r="I145" s="71" t="str">
        <f>IF(B145="","",VLOOKUP(B145,Tabel2[],2,FALSE))</f>
        <v/>
      </c>
      <c r="J145" s="71" t="str">
        <f>IF(B145="","",VLOOKUP(C145,Conversietabellen!E$11:F$34,2,FALSE))</f>
        <v/>
      </c>
      <c r="K145" s="71" t="str">
        <f>IF(B145="","",VLOOKUP(G145,Conversietabellen!H$11:I$34,2,FALSE))</f>
        <v/>
      </c>
      <c r="L145" s="81" t="str">
        <f t="shared" si="6"/>
        <v/>
      </c>
      <c r="M145" s="81" t="str">
        <f t="shared" si="7"/>
        <v/>
      </c>
    </row>
    <row r="146" spans="1:13" x14ac:dyDescent="0.3">
      <c r="A146" s="90" t="str">
        <f t="shared" si="8"/>
        <v/>
      </c>
      <c r="B146" s="28"/>
      <c r="C146" s="28"/>
      <c r="D146" s="82"/>
      <c r="E146" s="82"/>
      <c r="F146" s="82"/>
      <c r="G146" s="28"/>
      <c r="H146" s="28"/>
      <c r="I146" s="71" t="str">
        <f>IF(B146="","",VLOOKUP(B146,Tabel2[],2,FALSE))</f>
        <v/>
      </c>
      <c r="J146" s="71" t="str">
        <f>IF(B146="","",VLOOKUP(C146,Conversietabellen!E$11:F$34,2,FALSE))</f>
        <v/>
      </c>
      <c r="K146" s="71" t="str">
        <f>IF(B146="","",VLOOKUP(G146,Conversietabellen!H$11:I$34,2,FALSE))</f>
        <v/>
      </c>
      <c r="L146" s="81" t="str">
        <f t="shared" si="6"/>
        <v/>
      </c>
      <c r="M146" s="81" t="str">
        <f t="shared" si="7"/>
        <v/>
      </c>
    </row>
    <row r="147" spans="1:13" x14ac:dyDescent="0.3">
      <c r="A147" s="90" t="str">
        <f t="shared" si="8"/>
        <v/>
      </c>
      <c r="B147" s="28"/>
      <c r="C147" s="28"/>
      <c r="D147" s="82"/>
      <c r="E147" s="82"/>
      <c r="F147" s="82"/>
      <c r="G147" s="28"/>
      <c r="H147" s="28"/>
      <c r="I147" s="71" t="str">
        <f>IF(B147="","",VLOOKUP(B147,Tabel2[],2,FALSE))</f>
        <v/>
      </c>
      <c r="J147" s="71" t="str">
        <f>IF(B147="","",VLOOKUP(C147,Conversietabellen!E$11:F$34,2,FALSE))</f>
        <v/>
      </c>
      <c r="K147" s="71" t="str">
        <f>IF(B147="","",VLOOKUP(G147,Conversietabellen!H$11:I$34,2,FALSE))</f>
        <v/>
      </c>
      <c r="L147" s="81" t="str">
        <f t="shared" si="6"/>
        <v/>
      </c>
      <c r="M147" s="81" t="str">
        <f t="shared" si="7"/>
        <v/>
      </c>
    </row>
    <row r="148" spans="1:13" x14ac:dyDescent="0.3">
      <c r="A148" s="90" t="str">
        <f t="shared" si="8"/>
        <v/>
      </c>
      <c r="B148" s="28"/>
      <c r="C148" s="28"/>
      <c r="D148" s="82"/>
      <c r="E148" s="82"/>
      <c r="F148" s="82"/>
      <c r="G148" s="28"/>
      <c r="H148" s="28"/>
      <c r="I148" s="71" t="str">
        <f>IF(B148="","",VLOOKUP(B148,Tabel2[],2,FALSE))</f>
        <v/>
      </c>
      <c r="J148" s="71" t="str">
        <f>IF(B148="","",VLOOKUP(C148,Conversietabellen!E$11:F$34,2,FALSE))</f>
        <v/>
      </c>
      <c r="K148" s="71" t="str">
        <f>IF(B148="","",VLOOKUP(G148,Conversietabellen!H$11:I$34,2,FALSE))</f>
        <v/>
      </c>
      <c r="L148" s="81" t="str">
        <f t="shared" si="6"/>
        <v/>
      </c>
      <c r="M148" s="81" t="str">
        <f t="shared" si="7"/>
        <v/>
      </c>
    </row>
    <row r="149" spans="1:13" x14ac:dyDescent="0.3">
      <c r="A149" s="90" t="str">
        <f t="shared" si="8"/>
        <v/>
      </c>
      <c r="B149" s="28"/>
      <c r="C149" s="28"/>
      <c r="D149" s="82"/>
      <c r="E149" s="82"/>
      <c r="F149" s="82"/>
      <c r="G149" s="28"/>
      <c r="H149" s="28"/>
      <c r="I149" s="71" t="str">
        <f>IF(B149="","",VLOOKUP(B149,Tabel2[],2,FALSE))</f>
        <v/>
      </c>
      <c r="J149" s="71" t="str">
        <f>IF(B149="","",VLOOKUP(C149,Conversietabellen!E$11:F$34,2,FALSE))</f>
        <v/>
      </c>
      <c r="K149" s="71" t="str">
        <f>IF(B149="","",VLOOKUP(G149,Conversietabellen!H$11:I$34,2,FALSE))</f>
        <v/>
      </c>
      <c r="L149" s="81" t="str">
        <f t="shared" si="6"/>
        <v/>
      </c>
      <c r="M149" s="81" t="str">
        <f t="shared" si="7"/>
        <v/>
      </c>
    </row>
    <row r="150" spans="1:13" x14ac:dyDescent="0.3">
      <c r="A150" s="90" t="str">
        <f t="shared" si="8"/>
        <v/>
      </c>
      <c r="B150" s="28"/>
      <c r="C150" s="28"/>
      <c r="D150" s="82"/>
      <c r="E150" s="82"/>
      <c r="F150" s="82"/>
      <c r="G150" s="28"/>
      <c r="H150" s="28"/>
      <c r="I150" s="71" t="str">
        <f>IF(B150="","",VLOOKUP(B150,Tabel2[],2,FALSE))</f>
        <v/>
      </c>
      <c r="J150" s="71" t="str">
        <f>IF(B150="","",VLOOKUP(C150,Conversietabellen!E$11:F$34,2,FALSE))</f>
        <v/>
      </c>
      <c r="K150" s="71" t="str">
        <f>IF(B150="","",VLOOKUP(G150,Conversietabellen!H$11:I$34,2,FALSE))</f>
        <v/>
      </c>
      <c r="L150" s="81" t="str">
        <f t="shared" si="6"/>
        <v/>
      </c>
      <c r="M150" s="81" t="str">
        <f t="shared" si="7"/>
        <v/>
      </c>
    </row>
    <row r="151" spans="1:13" x14ac:dyDescent="0.3">
      <c r="A151" s="90" t="str">
        <f t="shared" si="8"/>
        <v/>
      </c>
      <c r="B151" s="28"/>
      <c r="C151" s="28"/>
      <c r="D151" s="82"/>
      <c r="E151" s="82"/>
      <c r="F151" s="82"/>
      <c r="G151" s="28"/>
      <c r="H151" s="28"/>
      <c r="I151" s="71" t="str">
        <f>IF(B151="","",VLOOKUP(B151,Tabel2[],2,FALSE))</f>
        <v/>
      </c>
      <c r="J151" s="71" t="str">
        <f>IF(B151="","",VLOOKUP(C151,Conversietabellen!E$11:F$34,2,FALSE))</f>
        <v/>
      </c>
      <c r="K151" s="71" t="str">
        <f>IF(B151="","",VLOOKUP(G151,Conversietabellen!H$11:I$34,2,FALSE))</f>
        <v/>
      </c>
      <c r="L151" s="81" t="str">
        <f t="shared" si="6"/>
        <v/>
      </c>
      <c r="M151" s="81" t="str">
        <f t="shared" si="7"/>
        <v/>
      </c>
    </row>
    <row r="152" spans="1:13" x14ac:dyDescent="0.3">
      <c r="A152" s="90" t="str">
        <f t="shared" si="8"/>
        <v/>
      </c>
      <c r="B152" s="28"/>
      <c r="C152" s="28"/>
      <c r="D152" s="82"/>
      <c r="E152" s="82"/>
      <c r="F152" s="82"/>
      <c r="G152" s="28"/>
      <c r="H152" s="28"/>
      <c r="I152" s="71" t="str">
        <f>IF(B152="","",VLOOKUP(B152,Tabel2[],2,FALSE))</f>
        <v/>
      </c>
      <c r="J152" s="71" t="str">
        <f>IF(B152="","",VLOOKUP(C152,Conversietabellen!E$11:F$34,2,FALSE))</f>
        <v/>
      </c>
      <c r="K152" s="71" t="str">
        <f>IF(B152="","",VLOOKUP(G152,Conversietabellen!H$11:I$34,2,FALSE))</f>
        <v/>
      </c>
      <c r="L152" s="81" t="str">
        <f t="shared" si="6"/>
        <v/>
      </c>
      <c r="M152" s="81" t="str">
        <f t="shared" si="7"/>
        <v/>
      </c>
    </row>
    <row r="153" spans="1:13" x14ac:dyDescent="0.3">
      <c r="A153" s="90" t="str">
        <f t="shared" si="8"/>
        <v/>
      </c>
      <c r="B153" s="28"/>
      <c r="C153" s="28"/>
      <c r="D153" s="82"/>
      <c r="E153" s="82"/>
      <c r="F153" s="82"/>
      <c r="G153" s="28"/>
      <c r="H153" s="28"/>
      <c r="I153" s="71" t="str">
        <f>IF(B153="","",VLOOKUP(B153,Tabel2[],2,FALSE))</f>
        <v/>
      </c>
      <c r="J153" s="71" t="str">
        <f>IF(B153="","",VLOOKUP(C153,Conversietabellen!E$11:F$34,2,FALSE))</f>
        <v/>
      </c>
      <c r="K153" s="71" t="str">
        <f>IF(B153="","",VLOOKUP(G153,Conversietabellen!H$11:I$34,2,FALSE))</f>
        <v/>
      </c>
      <c r="L153" s="81" t="str">
        <f t="shared" si="6"/>
        <v/>
      </c>
      <c r="M153" s="81" t="str">
        <f t="shared" si="7"/>
        <v/>
      </c>
    </row>
    <row r="154" spans="1:13" x14ac:dyDescent="0.3">
      <c r="A154" s="90" t="str">
        <f t="shared" si="8"/>
        <v/>
      </c>
      <c r="B154" s="28"/>
      <c r="C154" s="28"/>
      <c r="D154" s="82"/>
      <c r="E154" s="82"/>
      <c r="F154" s="82"/>
      <c r="G154" s="28"/>
      <c r="H154" s="28"/>
      <c r="I154" s="71" t="str">
        <f>IF(B154="","",VLOOKUP(B154,Tabel2[],2,FALSE))</f>
        <v/>
      </c>
      <c r="J154" s="71" t="str">
        <f>IF(B154="","",VLOOKUP(C154,Conversietabellen!E$11:F$34,2,FALSE))</f>
        <v/>
      </c>
      <c r="K154" s="71" t="str">
        <f>IF(B154="","",VLOOKUP(G154,Conversietabellen!H$11:I$34,2,FALSE))</f>
        <v/>
      </c>
      <c r="L154" s="81" t="str">
        <f t="shared" si="6"/>
        <v/>
      </c>
      <c r="M154" s="81" t="str">
        <f t="shared" si="7"/>
        <v/>
      </c>
    </row>
    <row r="155" spans="1:13" x14ac:dyDescent="0.3">
      <c r="A155" s="90" t="str">
        <f t="shared" si="8"/>
        <v/>
      </c>
      <c r="B155" s="28"/>
      <c r="C155" s="28"/>
      <c r="D155" s="82"/>
      <c r="E155" s="82"/>
      <c r="F155" s="82"/>
      <c r="G155" s="28"/>
      <c r="H155" s="28"/>
      <c r="I155" s="71" t="str">
        <f>IF(B155="","",VLOOKUP(B155,Tabel2[],2,FALSE))</f>
        <v/>
      </c>
      <c r="J155" s="71" t="str">
        <f>IF(B155="","",VLOOKUP(C155,Conversietabellen!E$11:F$34,2,FALSE))</f>
        <v/>
      </c>
      <c r="K155" s="71" t="str">
        <f>IF(B155="","",VLOOKUP(G155,Conversietabellen!H$11:I$34,2,FALSE))</f>
        <v/>
      </c>
      <c r="L155" s="81" t="str">
        <f t="shared" si="6"/>
        <v/>
      </c>
      <c r="M155" s="81" t="str">
        <f t="shared" si="7"/>
        <v/>
      </c>
    </row>
    <row r="156" spans="1:13" x14ac:dyDescent="0.3">
      <c r="A156" s="90" t="str">
        <f t="shared" si="8"/>
        <v/>
      </c>
      <c r="B156" s="28"/>
      <c r="C156" s="28"/>
      <c r="D156" s="82"/>
      <c r="E156" s="82"/>
      <c r="F156" s="82"/>
      <c r="G156" s="28"/>
      <c r="H156" s="28"/>
      <c r="I156" s="71" t="str">
        <f>IF(B156="","",VLOOKUP(B156,Tabel2[],2,FALSE))</f>
        <v/>
      </c>
      <c r="J156" s="71" t="str">
        <f>IF(B156="","",VLOOKUP(C156,Conversietabellen!E$11:F$34,2,FALSE))</f>
        <v/>
      </c>
      <c r="K156" s="71" t="str">
        <f>IF(B156="","",VLOOKUP(G156,Conversietabellen!H$11:I$34,2,FALSE))</f>
        <v/>
      </c>
      <c r="L156" s="81" t="str">
        <f t="shared" si="6"/>
        <v/>
      </c>
      <c r="M156" s="81" t="str">
        <f t="shared" si="7"/>
        <v/>
      </c>
    </row>
    <row r="157" spans="1:13" x14ac:dyDescent="0.3">
      <c r="A157" s="90" t="str">
        <f t="shared" si="8"/>
        <v/>
      </c>
      <c r="B157" s="28"/>
      <c r="C157" s="28"/>
      <c r="D157" s="82"/>
      <c r="E157" s="82"/>
      <c r="F157" s="82"/>
      <c r="G157" s="28"/>
      <c r="H157" s="28"/>
      <c r="I157" s="71" t="str">
        <f>IF(B157="","",VLOOKUP(B157,Tabel2[],2,FALSE))</f>
        <v/>
      </c>
      <c r="J157" s="71" t="str">
        <f>IF(B157="","",VLOOKUP(C157,Conversietabellen!E$11:F$34,2,FALSE))</f>
        <v/>
      </c>
      <c r="K157" s="71" t="str">
        <f>IF(B157="","",VLOOKUP(G157,Conversietabellen!H$11:I$34,2,FALSE))</f>
        <v/>
      </c>
      <c r="L157" s="81" t="str">
        <f t="shared" si="6"/>
        <v/>
      </c>
      <c r="M157" s="81" t="str">
        <f t="shared" si="7"/>
        <v/>
      </c>
    </row>
    <row r="158" spans="1:13" x14ac:dyDescent="0.3">
      <c r="A158" s="90" t="str">
        <f t="shared" si="8"/>
        <v/>
      </c>
      <c r="B158" s="28"/>
      <c r="C158" s="28"/>
      <c r="D158" s="82"/>
      <c r="E158" s="82"/>
      <c r="F158" s="82"/>
      <c r="G158" s="28"/>
      <c r="H158" s="28"/>
      <c r="I158" s="71" t="str">
        <f>IF(B158="","",VLOOKUP(B158,Tabel2[],2,FALSE))</f>
        <v/>
      </c>
      <c r="J158" s="71" t="str">
        <f>IF(B158="","",VLOOKUP(C158,Conversietabellen!E$11:F$34,2,FALSE))</f>
        <v/>
      </c>
      <c r="K158" s="71" t="str">
        <f>IF(B158="","",VLOOKUP(G158,Conversietabellen!H$11:I$34,2,FALSE))</f>
        <v/>
      </c>
      <c r="L158" s="81" t="str">
        <f t="shared" si="6"/>
        <v/>
      </c>
      <c r="M158" s="81" t="str">
        <f t="shared" si="7"/>
        <v/>
      </c>
    </row>
    <row r="159" spans="1:13" x14ac:dyDescent="0.3">
      <c r="A159" s="90" t="str">
        <f t="shared" si="8"/>
        <v/>
      </c>
      <c r="B159" s="28"/>
      <c r="C159" s="28"/>
      <c r="D159" s="82"/>
      <c r="E159" s="82"/>
      <c r="F159" s="82"/>
      <c r="G159" s="28"/>
      <c r="H159" s="28"/>
      <c r="I159" s="71" t="str">
        <f>IF(B159="","",VLOOKUP(B159,Tabel2[],2,FALSE))</f>
        <v/>
      </c>
      <c r="J159" s="71" t="str">
        <f>IF(B159="","",VLOOKUP(C159,Conversietabellen!E$11:F$34,2,FALSE))</f>
        <v/>
      </c>
      <c r="K159" s="71" t="str">
        <f>IF(B159="","",VLOOKUP(G159,Conversietabellen!H$11:I$34,2,FALSE))</f>
        <v/>
      </c>
      <c r="L159" s="81" t="str">
        <f t="shared" si="6"/>
        <v/>
      </c>
      <c r="M159" s="81" t="str">
        <f t="shared" si="7"/>
        <v/>
      </c>
    </row>
    <row r="160" spans="1:13" x14ac:dyDescent="0.3">
      <c r="A160" s="90" t="str">
        <f t="shared" si="8"/>
        <v/>
      </c>
      <c r="B160" s="28"/>
      <c r="C160" s="28"/>
      <c r="D160" s="82"/>
      <c r="E160" s="82"/>
      <c r="F160" s="82"/>
      <c r="G160" s="28"/>
      <c r="H160" s="28"/>
      <c r="I160" s="71" t="str">
        <f>IF(B160="","",VLOOKUP(B160,Tabel2[],2,FALSE))</f>
        <v/>
      </c>
      <c r="J160" s="71" t="str">
        <f>IF(B160="","",VLOOKUP(C160,Conversietabellen!E$11:F$34,2,FALSE))</f>
        <v/>
      </c>
      <c r="K160" s="71" t="str">
        <f>IF(B160="","",VLOOKUP(G160,Conversietabellen!H$11:I$34,2,FALSE))</f>
        <v/>
      </c>
      <c r="L160" s="81" t="str">
        <f t="shared" si="6"/>
        <v/>
      </c>
      <c r="M160" s="81" t="str">
        <f t="shared" si="7"/>
        <v/>
      </c>
    </row>
    <row r="161" spans="1:13" x14ac:dyDescent="0.3">
      <c r="A161" s="90" t="str">
        <f t="shared" si="8"/>
        <v/>
      </c>
      <c r="B161" s="28"/>
      <c r="C161" s="28"/>
      <c r="D161" s="82"/>
      <c r="E161" s="82"/>
      <c r="F161" s="82"/>
      <c r="G161" s="28"/>
      <c r="H161" s="28"/>
      <c r="I161" s="71" t="str">
        <f>IF(B161="","",VLOOKUP(B161,Tabel2[],2,FALSE))</f>
        <v/>
      </c>
      <c r="J161" s="71" t="str">
        <f>IF(B161="","",VLOOKUP(C161,Conversietabellen!E$11:F$34,2,FALSE))</f>
        <v/>
      </c>
      <c r="K161" s="71" t="str">
        <f>IF(B161="","",VLOOKUP(G161,Conversietabellen!H$11:I$34,2,FALSE))</f>
        <v/>
      </c>
      <c r="L161" s="81" t="str">
        <f t="shared" si="6"/>
        <v/>
      </c>
      <c r="M161" s="81" t="str">
        <f t="shared" si="7"/>
        <v/>
      </c>
    </row>
    <row r="162" spans="1:13" x14ac:dyDescent="0.3">
      <c r="A162" s="90" t="str">
        <f t="shared" si="8"/>
        <v/>
      </c>
      <c r="B162" s="28"/>
      <c r="C162" s="28"/>
      <c r="D162" s="82"/>
      <c r="E162" s="82"/>
      <c r="F162" s="82"/>
      <c r="G162" s="28"/>
      <c r="H162" s="28"/>
      <c r="I162" s="71" t="str">
        <f>IF(B162="","",VLOOKUP(B162,Tabel2[],2,FALSE))</f>
        <v/>
      </c>
      <c r="J162" s="71" t="str">
        <f>IF(B162="","",VLOOKUP(C162,Conversietabellen!E$11:F$34,2,FALSE))</f>
        <v/>
      </c>
      <c r="K162" s="71" t="str">
        <f>IF(B162="","",VLOOKUP(G162,Conversietabellen!H$11:I$34,2,FALSE))</f>
        <v/>
      </c>
      <c r="L162" s="81" t="str">
        <f t="shared" si="6"/>
        <v/>
      </c>
      <c r="M162" s="81" t="str">
        <f t="shared" si="7"/>
        <v/>
      </c>
    </row>
    <row r="163" spans="1:13" x14ac:dyDescent="0.3">
      <c r="A163" s="90" t="str">
        <f t="shared" si="8"/>
        <v/>
      </c>
      <c r="B163" s="28"/>
      <c r="C163" s="28"/>
      <c r="D163" s="82"/>
      <c r="E163" s="82"/>
      <c r="F163" s="82"/>
      <c r="G163" s="28"/>
      <c r="H163" s="28"/>
      <c r="I163" s="71" t="str">
        <f>IF(B163="","",VLOOKUP(B163,Tabel2[],2,FALSE))</f>
        <v/>
      </c>
      <c r="J163" s="71" t="str">
        <f>IF(B163="","",VLOOKUP(C163,Conversietabellen!E$11:F$34,2,FALSE))</f>
        <v/>
      </c>
      <c r="K163" s="71" t="str">
        <f>IF(B163="","",VLOOKUP(G163,Conversietabellen!H$11:I$34,2,FALSE))</f>
        <v/>
      </c>
      <c r="L163" s="81" t="str">
        <f t="shared" si="6"/>
        <v/>
      </c>
      <c r="M163" s="81" t="str">
        <f t="shared" si="7"/>
        <v/>
      </c>
    </row>
    <row r="164" spans="1:13" x14ac:dyDescent="0.3">
      <c r="A164" s="90" t="str">
        <f t="shared" si="8"/>
        <v/>
      </c>
      <c r="B164" s="28"/>
      <c r="C164" s="28"/>
      <c r="D164" s="82"/>
      <c r="E164" s="82"/>
      <c r="F164" s="82"/>
      <c r="G164" s="28"/>
      <c r="H164" s="28"/>
      <c r="I164" s="71" t="str">
        <f>IF(B164="","",VLOOKUP(B164,Tabel2[],2,FALSE))</f>
        <v/>
      </c>
      <c r="J164" s="71" t="str">
        <f>IF(B164="","",VLOOKUP(C164,Conversietabellen!E$11:F$34,2,FALSE))</f>
        <v/>
      </c>
      <c r="K164" s="71" t="str">
        <f>IF(B164="","",VLOOKUP(G164,Conversietabellen!H$11:I$34,2,FALSE))</f>
        <v/>
      </c>
      <c r="L164" s="81" t="str">
        <f t="shared" si="6"/>
        <v/>
      </c>
      <c r="M164" s="81" t="str">
        <f t="shared" si="7"/>
        <v/>
      </c>
    </row>
    <row r="165" spans="1:13" x14ac:dyDescent="0.3">
      <c r="A165" s="90" t="str">
        <f t="shared" si="8"/>
        <v/>
      </c>
      <c r="B165" s="28"/>
      <c r="C165" s="28"/>
      <c r="D165" s="82"/>
      <c r="E165" s="82"/>
      <c r="F165" s="82"/>
      <c r="G165" s="28"/>
      <c r="H165" s="28"/>
      <c r="I165" s="71" t="str">
        <f>IF(B165="","",VLOOKUP(B165,Tabel2[],2,FALSE))</f>
        <v/>
      </c>
      <c r="J165" s="71" t="str">
        <f>IF(B165="","",VLOOKUP(C165,Conversietabellen!E$11:F$34,2,FALSE))</f>
        <v/>
      </c>
      <c r="K165" s="71" t="str">
        <f>IF(B165="","",VLOOKUP(G165,Conversietabellen!H$11:I$34,2,FALSE))</f>
        <v/>
      </c>
      <c r="L165" s="81" t="str">
        <f t="shared" si="6"/>
        <v/>
      </c>
      <c r="M165" s="81" t="str">
        <f t="shared" si="7"/>
        <v/>
      </c>
    </row>
    <row r="166" spans="1:13" x14ac:dyDescent="0.3">
      <c r="A166" s="90" t="str">
        <f t="shared" si="8"/>
        <v/>
      </c>
      <c r="B166" s="28"/>
      <c r="C166" s="28"/>
      <c r="D166" s="82"/>
      <c r="E166" s="82"/>
      <c r="F166" s="82"/>
      <c r="G166" s="28"/>
      <c r="H166" s="28"/>
      <c r="I166" s="71" t="str">
        <f>IF(B166="","",VLOOKUP(B166,Tabel2[],2,FALSE))</f>
        <v/>
      </c>
      <c r="J166" s="71" t="str">
        <f>IF(B166="","",VLOOKUP(C166,Conversietabellen!E$11:F$34,2,FALSE))</f>
        <v/>
      </c>
      <c r="K166" s="71" t="str">
        <f>IF(B166="","",VLOOKUP(G166,Conversietabellen!H$11:I$34,2,FALSE))</f>
        <v/>
      </c>
      <c r="L166" s="81" t="str">
        <f t="shared" si="6"/>
        <v/>
      </c>
      <c r="M166" s="81" t="str">
        <f t="shared" si="7"/>
        <v/>
      </c>
    </row>
    <row r="167" spans="1:13" x14ac:dyDescent="0.3">
      <c r="A167" s="90" t="str">
        <f t="shared" si="8"/>
        <v/>
      </c>
      <c r="B167" s="28"/>
      <c r="C167" s="28"/>
      <c r="D167" s="82"/>
      <c r="E167" s="82"/>
      <c r="F167" s="82"/>
      <c r="G167" s="28"/>
      <c r="H167" s="28"/>
      <c r="I167" s="71" t="str">
        <f>IF(B167="","",VLOOKUP(B167,Tabel2[],2,FALSE))</f>
        <v/>
      </c>
      <c r="J167" s="71" t="str">
        <f>IF(B167="","",VLOOKUP(C167,Conversietabellen!E$11:F$34,2,FALSE))</f>
        <v/>
      </c>
      <c r="K167" s="71" t="str">
        <f>IF(B167="","",VLOOKUP(G167,Conversietabellen!H$11:I$34,2,FALSE))</f>
        <v/>
      </c>
      <c r="L167" s="81" t="str">
        <f t="shared" si="6"/>
        <v/>
      </c>
      <c r="M167" s="81" t="str">
        <f t="shared" si="7"/>
        <v/>
      </c>
    </row>
    <row r="168" spans="1:13" x14ac:dyDescent="0.3">
      <c r="A168" s="90" t="str">
        <f t="shared" si="8"/>
        <v/>
      </c>
      <c r="B168" s="28"/>
      <c r="C168" s="28"/>
      <c r="D168" s="82"/>
      <c r="E168" s="82"/>
      <c r="F168" s="82"/>
      <c r="G168" s="28"/>
      <c r="H168" s="28"/>
      <c r="I168" s="71" t="str">
        <f>IF(B168="","",VLOOKUP(B168,Tabel2[],2,FALSE))</f>
        <v/>
      </c>
      <c r="J168" s="71" t="str">
        <f>IF(B168="","",VLOOKUP(C168,Conversietabellen!E$11:F$34,2,FALSE))</f>
        <v/>
      </c>
      <c r="K168" s="71" t="str">
        <f>IF(B168="","",VLOOKUP(G168,Conversietabellen!H$11:I$34,2,FALSE))</f>
        <v/>
      </c>
      <c r="L168" s="81" t="str">
        <f t="shared" si="6"/>
        <v/>
      </c>
      <c r="M168" s="81" t="str">
        <f t="shared" si="7"/>
        <v/>
      </c>
    </row>
    <row r="169" spans="1:13" x14ac:dyDescent="0.3">
      <c r="A169" s="90" t="str">
        <f t="shared" si="8"/>
        <v/>
      </c>
      <c r="B169" s="28"/>
      <c r="C169" s="28"/>
      <c r="D169" s="82"/>
      <c r="E169" s="82"/>
      <c r="F169" s="82"/>
      <c r="G169" s="28"/>
      <c r="H169" s="28"/>
      <c r="I169" s="71" t="str">
        <f>IF(B169="","",VLOOKUP(B169,Tabel2[],2,FALSE))</f>
        <v/>
      </c>
      <c r="J169" s="71" t="str">
        <f>IF(B169="","",VLOOKUP(C169,Conversietabellen!E$11:F$34,2,FALSE))</f>
        <v/>
      </c>
      <c r="K169" s="71" t="str">
        <f>IF(B169="","",VLOOKUP(G169,Conversietabellen!H$11:I$34,2,FALSE))</f>
        <v/>
      </c>
      <c r="L169" s="81" t="str">
        <f t="shared" si="6"/>
        <v/>
      </c>
      <c r="M169" s="81" t="str">
        <f t="shared" si="7"/>
        <v/>
      </c>
    </row>
    <row r="170" spans="1:13" x14ac:dyDescent="0.3">
      <c r="A170" s="90" t="str">
        <f t="shared" si="8"/>
        <v/>
      </c>
      <c r="B170" s="28"/>
      <c r="C170" s="28"/>
      <c r="D170" s="82"/>
      <c r="E170" s="82"/>
      <c r="F170" s="82"/>
      <c r="G170" s="28"/>
      <c r="H170" s="28"/>
      <c r="I170" s="71" t="str">
        <f>IF(B170="","",VLOOKUP(B170,Tabel2[],2,FALSE))</f>
        <v/>
      </c>
      <c r="J170" s="71" t="str">
        <f>IF(B170="","",VLOOKUP(C170,Conversietabellen!E$11:F$34,2,FALSE))</f>
        <v/>
      </c>
      <c r="K170" s="71" t="str">
        <f>IF(B170="","",VLOOKUP(G170,Conversietabellen!H$11:I$34,2,FALSE))</f>
        <v/>
      </c>
      <c r="L170" s="81" t="str">
        <f t="shared" si="6"/>
        <v/>
      </c>
      <c r="M170" s="81" t="str">
        <f t="shared" si="7"/>
        <v/>
      </c>
    </row>
    <row r="171" spans="1:13" x14ac:dyDescent="0.3">
      <c r="A171" s="90" t="str">
        <f t="shared" si="8"/>
        <v/>
      </c>
      <c r="B171" s="28"/>
      <c r="C171" s="28"/>
      <c r="D171" s="82"/>
      <c r="E171" s="82"/>
      <c r="F171" s="82"/>
      <c r="G171" s="28"/>
      <c r="H171" s="28"/>
      <c r="I171" s="71" t="str">
        <f>IF(B171="","",VLOOKUP(B171,Tabel2[],2,FALSE))</f>
        <v/>
      </c>
      <c r="J171" s="71" t="str">
        <f>IF(B171="","",VLOOKUP(C171,Conversietabellen!E$11:F$34,2,FALSE))</f>
        <v/>
      </c>
      <c r="K171" s="71" t="str">
        <f>IF(B171="","",VLOOKUP(G171,Conversietabellen!H$11:I$34,2,FALSE))</f>
        <v/>
      </c>
      <c r="L171" s="81" t="str">
        <f t="shared" si="6"/>
        <v/>
      </c>
      <c r="M171" s="81" t="str">
        <f t="shared" si="7"/>
        <v/>
      </c>
    </row>
    <row r="172" spans="1:13" x14ac:dyDescent="0.3">
      <c r="A172" s="90" t="str">
        <f t="shared" si="8"/>
        <v/>
      </c>
      <c r="B172" s="28"/>
      <c r="C172" s="28"/>
      <c r="D172" s="82"/>
      <c r="E172" s="82"/>
      <c r="F172" s="82"/>
      <c r="G172" s="28"/>
      <c r="H172" s="28"/>
      <c r="I172" s="71" t="str">
        <f>IF(B172="","",VLOOKUP(B172,Tabel2[],2,FALSE))</f>
        <v/>
      </c>
      <c r="J172" s="71" t="str">
        <f>IF(B172="","",VLOOKUP(C172,Conversietabellen!E$11:F$34,2,FALSE))</f>
        <v/>
      </c>
      <c r="K172" s="71" t="str">
        <f>IF(B172="","",VLOOKUP(G172,Conversietabellen!H$11:I$34,2,FALSE))</f>
        <v/>
      </c>
      <c r="L172" s="81" t="str">
        <f t="shared" si="6"/>
        <v/>
      </c>
      <c r="M172" s="81" t="str">
        <f t="shared" si="7"/>
        <v/>
      </c>
    </row>
    <row r="173" spans="1:13" x14ac:dyDescent="0.3">
      <c r="A173" s="90" t="str">
        <f t="shared" si="8"/>
        <v/>
      </c>
      <c r="B173" s="28"/>
      <c r="C173" s="28"/>
      <c r="D173" s="82"/>
      <c r="E173" s="82"/>
      <c r="F173" s="82"/>
      <c r="G173" s="28"/>
      <c r="H173" s="28"/>
      <c r="I173" s="71" t="str">
        <f>IF(B173="","",VLOOKUP(B173,Tabel2[],2,FALSE))</f>
        <v/>
      </c>
      <c r="J173" s="71" t="str">
        <f>IF(B173="","",VLOOKUP(C173,Conversietabellen!E$11:F$34,2,FALSE))</f>
        <v/>
      </c>
      <c r="K173" s="71" t="str">
        <f>IF(B173="","",VLOOKUP(G173,Conversietabellen!H$11:I$34,2,FALSE))</f>
        <v/>
      </c>
      <c r="L173" s="81" t="str">
        <f t="shared" si="6"/>
        <v/>
      </c>
      <c r="M173" s="81" t="str">
        <f t="shared" si="7"/>
        <v/>
      </c>
    </row>
    <row r="174" spans="1:13" x14ac:dyDescent="0.3">
      <c r="A174" s="90" t="str">
        <f t="shared" si="8"/>
        <v/>
      </c>
      <c r="B174" s="28"/>
      <c r="C174" s="28"/>
      <c r="D174" s="82"/>
      <c r="E174" s="82"/>
      <c r="F174" s="82"/>
      <c r="G174" s="28"/>
      <c r="H174" s="28"/>
      <c r="I174" s="71" t="str">
        <f>IF(B174="","",VLOOKUP(B174,Tabel2[],2,FALSE))</f>
        <v/>
      </c>
      <c r="J174" s="71" t="str">
        <f>IF(B174="","",VLOOKUP(C174,Conversietabellen!E$11:F$34,2,FALSE))</f>
        <v/>
      </c>
      <c r="K174" s="71" t="str">
        <f>IF(B174="","",VLOOKUP(G174,Conversietabellen!H$11:I$34,2,FALSE))</f>
        <v/>
      </c>
      <c r="L174" s="81" t="str">
        <f t="shared" si="6"/>
        <v/>
      </c>
      <c r="M174" s="81" t="str">
        <f t="shared" si="7"/>
        <v/>
      </c>
    </row>
    <row r="175" spans="1:13" x14ac:dyDescent="0.3">
      <c r="A175" s="90" t="str">
        <f t="shared" si="8"/>
        <v/>
      </c>
      <c r="B175" s="28"/>
      <c r="C175" s="28"/>
      <c r="D175" s="82"/>
      <c r="E175" s="82"/>
      <c r="F175" s="82"/>
      <c r="G175" s="28"/>
      <c r="H175" s="28"/>
      <c r="I175" s="71" t="str">
        <f>IF(B175="","",VLOOKUP(B175,Tabel2[],2,FALSE))</f>
        <v/>
      </c>
      <c r="J175" s="71" t="str">
        <f>IF(B175="","",VLOOKUP(C175,Conversietabellen!E$11:F$34,2,FALSE))</f>
        <v/>
      </c>
      <c r="K175" s="71" t="str">
        <f>IF(B175="","",VLOOKUP(G175,Conversietabellen!H$11:I$34,2,FALSE))</f>
        <v/>
      </c>
      <c r="L175" s="81" t="str">
        <f t="shared" si="6"/>
        <v/>
      </c>
      <c r="M175" s="81" t="str">
        <f t="shared" si="7"/>
        <v/>
      </c>
    </row>
    <row r="176" spans="1:13" x14ac:dyDescent="0.3">
      <c r="A176" s="90" t="str">
        <f t="shared" si="8"/>
        <v/>
      </c>
      <c r="B176" s="28"/>
      <c r="C176" s="28"/>
      <c r="D176" s="82"/>
      <c r="E176" s="82"/>
      <c r="F176" s="82"/>
      <c r="G176" s="28"/>
      <c r="H176" s="28"/>
      <c r="I176" s="71" t="str">
        <f>IF(B176="","",VLOOKUP(B176,Tabel2[],2,FALSE))</f>
        <v/>
      </c>
      <c r="J176" s="71" t="str">
        <f>IF(B176="","",VLOOKUP(C176,Conversietabellen!E$11:F$34,2,FALSE))</f>
        <v/>
      </c>
      <c r="K176" s="71" t="str">
        <f>IF(B176="","",VLOOKUP(G176,Conversietabellen!H$11:I$34,2,FALSE))</f>
        <v/>
      </c>
      <c r="L176" s="81" t="str">
        <f t="shared" si="6"/>
        <v/>
      </c>
      <c r="M176" s="81" t="str">
        <f t="shared" si="7"/>
        <v/>
      </c>
    </row>
    <row r="177" spans="1:13" x14ac:dyDescent="0.3">
      <c r="A177" s="90" t="str">
        <f t="shared" si="8"/>
        <v/>
      </c>
      <c r="B177" s="28"/>
      <c r="C177" s="28"/>
      <c r="D177" s="82"/>
      <c r="E177" s="82"/>
      <c r="F177" s="82"/>
      <c r="G177" s="28"/>
      <c r="H177" s="28"/>
      <c r="I177" s="71" t="str">
        <f>IF(B177="","",VLOOKUP(B177,Tabel2[],2,FALSE))</f>
        <v/>
      </c>
      <c r="J177" s="71" t="str">
        <f>IF(B177="","",VLOOKUP(C177,Conversietabellen!E$11:F$34,2,FALSE))</f>
        <v/>
      </c>
      <c r="K177" s="71" t="str">
        <f>IF(B177="","",VLOOKUP(G177,Conversietabellen!H$11:I$34,2,FALSE))</f>
        <v/>
      </c>
      <c r="L177" s="81" t="str">
        <f t="shared" si="6"/>
        <v/>
      </c>
      <c r="M177" s="81" t="str">
        <f t="shared" si="7"/>
        <v/>
      </c>
    </row>
    <row r="178" spans="1:13" x14ac:dyDescent="0.3">
      <c r="A178" s="90" t="str">
        <f t="shared" si="8"/>
        <v/>
      </c>
      <c r="B178" s="28"/>
      <c r="C178" s="28"/>
      <c r="D178" s="82"/>
      <c r="E178" s="82"/>
      <c r="F178" s="82"/>
      <c r="G178" s="28"/>
      <c r="H178" s="28"/>
      <c r="I178" s="71" t="str">
        <f>IF(B178="","",VLOOKUP(B178,Tabel2[],2,FALSE))</f>
        <v/>
      </c>
      <c r="J178" s="71" t="str">
        <f>IF(B178="","",VLOOKUP(C178,Conversietabellen!E$11:F$34,2,FALSE))</f>
        <v/>
      </c>
      <c r="K178" s="71" t="str">
        <f>IF(B178="","",VLOOKUP(G178,Conversietabellen!H$11:I$34,2,FALSE))</f>
        <v/>
      </c>
      <c r="L178" s="81" t="str">
        <f t="shared" si="6"/>
        <v/>
      </c>
      <c r="M178" s="81" t="str">
        <f t="shared" si="7"/>
        <v/>
      </c>
    </row>
    <row r="179" spans="1:13" x14ac:dyDescent="0.3">
      <c r="A179" s="90" t="str">
        <f t="shared" si="8"/>
        <v/>
      </c>
      <c r="B179" s="28"/>
      <c r="C179" s="28"/>
      <c r="D179" s="82"/>
      <c r="E179" s="82"/>
      <c r="F179" s="82"/>
      <c r="G179" s="28"/>
      <c r="H179" s="28"/>
      <c r="I179" s="71" t="str">
        <f>IF(B179="","",VLOOKUP(B179,Tabel2[],2,FALSE))</f>
        <v/>
      </c>
      <c r="J179" s="71" t="str">
        <f>IF(B179="","",VLOOKUP(C179,Conversietabellen!E$11:F$34,2,FALSE))</f>
        <v/>
      </c>
      <c r="K179" s="71" t="str">
        <f>IF(B179="","",VLOOKUP(G179,Conversietabellen!H$11:I$34,2,FALSE))</f>
        <v/>
      </c>
      <c r="L179" s="81" t="str">
        <f t="shared" si="6"/>
        <v/>
      </c>
      <c r="M179" s="81" t="str">
        <f t="shared" si="7"/>
        <v/>
      </c>
    </row>
    <row r="180" spans="1:13" x14ac:dyDescent="0.3">
      <c r="A180" s="90" t="str">
        <f t="shared" si="8"/>
        <v/>
      </c>
      <c r="B180" s="28"/>
      <c r="C180" s="28"/>
      <c r="D180" s="82"/>
      <c r="E180" s="82"/>
      <c r="F180" s="82"/>
      <c r="G180" s="28"/>
      <c r="H180" s="28"/>
      <c r="I180" s="71" t="str">
        <f>IF(B180="","",VLOOKUP(B180,Tabel2[],2,FALSE))</f>
        <v/>
      </c>
      <c r="J180" s="71" t="str">
        <f>IF(B180="","",VLOOKUP(C180,Conversietabellen!E$11:F$34,2,FALSE))</f>
        <v/>
      </c>
      <c r="K180" s="71" t="str">
        <f>IF(B180="","",VLOOKUP(G180,Conversietabellen!H$11:I$34,2,FALSE))</f>
        <v/>
      </c>
      <c r="L180" s="81" t="str">
        <f t="shared" si="6"/>
        <v/>
      </c>
      <c r="M180" s="81" t="str">
        <f t="shared" si="7"/>
        <v/>
      </c>
    </row>
    <row r="181" spans="1:13" x14ac:dyDescent="0.3">
      <c r="A181" s="90" t="str">
        <f t="shared" si="8"/>
        <v/>
      </c>
      <c r="B181" s="28"/>
      <c r="C181" s="28"/>
      <c r="D181" s="82"/>
      <c r="E181" s="82"/>
      <c r="F181" s="82"/>
      <c r="G181" s="28"/>
      <c r="H181" s="28"/>
      <c r="I181" s="71" t="str">
        <f>IF(B181="","",VLOOKUP(B181,Tabel2[],2,FALSE))</f>
        <v/>
      </c>
      <c r="J181" s="71" t="str">
        <f>IF(B181="","",VLOOKUP(C181,Conversietabellen!E$11:F$34,2,FALSE))</f>
        <v/>
      </c>
      <c r="K181" s="71" t="str">
        <f>IF(B181="","",VLOOKUP(G181,Conversietabellen!H$11:I$34,2,FALSE))</f>
        <v/>
      </c>
      <c r="L181" s="81" t="str">
        <f t="shared" si="6"/>
        <v/>
      </c>
      <c r="M181" s="81" t="str">
        <f t="shared" si="7"/>
        <v/>
      </c>
    </row>
    <row r="182" spans="1:13" x14ac:dyDescent="0.3">
      <c r="A182" s="90" t="str">
        <f t="shared" si="8"/>
        <v/>
      </c>
      <c r="B182" s="28"/>
      <c r="C182" s="28"/>
      <c r="D182" s="82"/>
      <c r="E182" s="82"/>
      <c r="F182" s="82"/>
      <c r="G182" s="28"/>
      <c r="H182" s="28"/>
      <c r="I182" s="71" t="str">
        <f>IF(B182="","",VLOOKUP(B182,Tabel2[],2,FALSE))</f>
        <v/>
      </c>
      <c r="J182" s="71" t="str">
        <f>IF(B182="","",VLOOKUP(C182,Conversietabellen!E$11:F$34,2,FALSE))</f>
        <v/>
      </c>
      <c r="K182" s="71" t="str">
        <f>IF(B182="","",VLOOKUP(G182,Conversietabellen!H$11:I$34,2,FALSE))</f>
        <v/>
      </c>
      <c r="L182" s="81" t="str">
        <f t="shared" si="6"/>
        <v/>
      </c>
      <c r="M182" s="81" t="str">
        <f t="shared" si="7"/>
        <v/>
      </c>
    </row>
    <row r="183" spans="1:13" x14ac:dyDescent="0.3">
      <c r="A183" s="90" t="str">
        <f t="shared" si="8"/>
        <v/>
      </c>
      <c r="B183" s="28"/>
      <c r="C183" s="28"/>
      <c r="D183" s="82"/>
      <c r="E183" s="82"/>
      <c r="F183" s="82"/>
      <c r="G183" s="28"/>
      <c r="H183" s="28"/>
      <c r="I183" s="71" t="str">
        <f>IF(B183="","",VLOOKUP(B183,Tabel2[],2,FALSE))</f>
        <v/>
      </c>
      <c r="J183" s="71" t="str">
        <f>IF(B183="","",VLOOKUP(C183,Conversietabellen!E$11:F$34,2,FALSE))</f>
        <v/>
      </c>
      <c r="K183" s="71" t="str">
        <f>IF(B183="","",VLOOKUP(G183,Conversietabellen!H$11:I$34,2,FALSE))</f>
        <v/>
      </c>
      <c r="L183" s="81" t="str">
        <f t="shared" si="6"/>
        <v/>
      </c>
      <c r="M183" s="81" t="str">
        <f t="shared" si="7"/>
        <v/>
      </c>
    </row>
    <row r="184" spans="1:13" x14ac:dyDescent="0.3">
      <c r="A184" s="90" t="str">
        <f t="shared" si="8"/>
        <v/>
      </c>
      <c r="B184" s="28"/>
      <c r="C184" s="28"/>
      <c r="D184" s="82"/>
      <c r="E184" s="82"/>
      <c r="F184" s="82"/>
      <c r="G184" s="28"/>
      <c r="H184" s="28"/>
      <c r="I184" s="71" t="str">
        <f>IF(B184="","",VLOOKUP(B184,Tabel2[],2,FALSE))</f>
        <v/>
      </c>
      <c r="J184" s="71" t="str">
        <f>IF(B184="","",VLOOKUP(C184,Conversietabellen!E$11:F$34,2,FALSE))</f>
        <v/>
      </c>
      <c r="K184" s="71" t="str">
        <f>IF(B184="","",VLOOKUP(G184,Conversietabellen!H$11:I$34,2,FALSE))</f>
        <v/>
      </c>
      <c r="L184" s="81" t="str">
        <f t="shared" si="6"/>
        <v/>
      </c>
      <c r="M184" s="81" t="str">
        <f t="shared" si="7"/>
        <v/>
      </c>
    </row>
    <row r="185" spans="1:13" x14ac:dyDescent="0.3">
      <c r="A185" s="90" t="str">
        <f t="shared" si="8"/>
        <v/>
      </c>
      <c r="B185" s="28"/>
      <c r="C185" s="28"/>
      <c r="D185" s="82"/>
      <c r="E185" s="82"/>
      <c r="F185" s="82"/>
      <c r="G185" s="28"/>
      <c r="H185" s="28"/>
      <c r="I185" s="71" t="str">
        <f>IF(B185="","",VLOOKUP(B185,Tabel2[],2,FALSE))</f>
        <v/>
      </c>
      <c r="J185" s="71" t="str">
        <f>IF(B185="","",VLOOKUP(C185,Conversietabellen!E$11:F$34,2,FALSE))</f>
        <v/>
      </c>
      <c r="K185" s="71" t="str">
        <f>IF(B185="","",VLOOKUP(G185,Conversietabellen!H$11:I$34,2,FALSE))</f>
        <v/>
      </c>
      <c r="L185" s="81" t="str">
        <f t="shared" si="6"/>
        <v/>
      </c>
      <c r="M185" s="81" t="str">
        <f t="shared" si="7"/>
        <v/>
      </c>
    </row>
    <row r="186" spans="1:13" x14ac:dyDescent="0.3">
      <c r="A186" s="90" t="str">
        <f t="shared" si="8"/>
        <v/>
      </c>
      <c r="B186" s="28"/>
      <c r="C186" s="28"/>
      <c r="D186" s="82"/>
      <c r="E186" s="82"/>
      <c r="F186" s="82"/>
      <c r="G186" s="28"/>
      <c r="H186" s="28"/>
      <c r="I186" s="71" t="str">
        <f>IF(B186="","",VLOOKUP(B186,Tabel2[],2,FALSE))</f>
        <v/>
      </c>
      <c r="J186" s="71" t="str">
        <f>IF(B186="","",VLOOKUP(C186,Conversietabellen!E$11:F$34,2,FALSE))</f>
        <v/>
      </c>
      <c r="K186" s="71" t="str">
        <f>IF(B186="","",VLOOKUP(G186,Conversietabellen!H$11:I$34,2,FALSE))</f>
        <v/>
      </c>
      <c r="L186" s="81" t="str">
        <f t="shared" si="6"/>
        <v/>
      </c>
      <c r="M186" s="81" t="str">
        <f t="shared" si="7"/>
        <v/>
      </c>
    </row>
    <row r="187" spans="1:13" x14ac:dyDescent="0.3">
      <c r="A187" s="90" t="str">
        <f t="shared" si="8"/>
        <v/>
      </c>
      <c r="B187" s="28"/>
      <c r="C187" s="28"/>
      <c r="D187" s="82"/>
      <c r="E187" s="82"/>
      <c r="F187" s="82"/>
      <c r="G187" s="28"/>
      <c r="H187" s="28"/>
      <c r="I187" s="71" t="str">
        <f>IF(B187="","",VLOOKUP(B187,Tabel2[],2,FALSE))</f>
        <v/>
      </c>
      <c r="J187" s="71" t="str">
        <f>IF(B187="","",VLOOKUP(C187,Conversietabellen!E$11:F$34,2,FALSE))</f>
        <v/>
      </c>
      <c r="K187" s="71" t="str">
        <f>IF(B187="","",VLOOKUP(G187,Conversietabellen!H$11:I$34,2,FALSE))</f>
        <v/>
      </c>
      <c r="L187" s="81" t="str">
        <f t="shared" si="6"/>
        <v/>
      </c>
      <c r="M187" s="81" t="str">
        <f t="shared" si="7"/>
        <v/>
      </c>
    </row>
    <row r="188" spans="1:13" x14ac:dyDescent="0.3">
      <c r="A188" s="90" t="str">
        <f t="shared" si="8"/>
        <v/>
      </c>
      <c r="B188" s="28"/>
      <c r="C188" s="28"/>
      <c r="D188" s="82"/>
      <c r="E188" s="82"/>
      <c r="F188" s="82"/>
      <c r="G188" s="28"/>
      <c r="H188" s="28"/>
      <c r="I188" s="71" t="str">
        <f>IF(B188="","",VLOOKUP(B188,Tabel2[],2,FALSE))</f>
        <v/>
      </c>
      <c r="J188" s="71" t="str">
        <f>IF(B188="","",VLOOKUP(C188,Conversietabellen!E$11:F$34,2,FALSE))</f>
        <v/>
      </c>
      <c r="K188" s="71" t="str">
        <f>IF(B188="","",VLOOKUP(G188,Conversietabellen!H$11:I$34,2,FALSE))</f>
        <v/>
      </c>
      <c r="L188" s="81" t="str">
        <f t="shared" si="6"/>
        <v/>
      </c>
      <c r="M188" s="81" t="str">
        <f t="shared" si="7"/>
        <v/>
      </c>
    </row>
    <row r="189" spans="1:13" x14ac:dyDescent="0.3">
      <c r="A189" s="90" t="str">
        <f t="shared" si="8"/>
        <v/>
      </c>
      <c r="B189" s="28"/>
      <c r="C189" s="28"/>
      <c r="D189" s="82"/>
      <c r="E189" s="82"/>
      <c r="F189" s="82"/>
      <c r="G189" s="28"/>
      <c r="H189" s="28"/>
      <c r="I189" s="71" t="str">
        <f>IF(B189="","",VLOOKUP(B189,Tabel2[],2,FALSE))</f>
        <v/>
      </c>
      <c r="J189" s="71" t="str">
        <f>IF(B189="","",VLOOKUP(C189,Conversietabellen!E$11:F$34,2,FALSE))</f>
        <v/>
      </c>
      <c r="K189" s="71" t="str">
        <f>IF(B189="","",VLOOKUP(G189,Conversietabellen!H$11:I$34,2,FALSE))</f>
        <v/>
      </c>
      <c r="L189" s="81" t="str">
        <f t="shared" si="6"/>
        <v/>
      </c>
      <c r="M189" s="81" t="str">
        <f t="shared" si="7"/>
        <v/>
      </c>
    </row>
    <row r="190" spans="1:13" x14ac:dyDescent="0.3">
      <c r="A190" s="90" t="str">
        <f t="shared" si="8"/>
        <v/>
      </c>
      <c r="B190" s="28"/>
      <c r="C190" s="28"/>
      <c r="D190" s="82"/>
      <c r="E190" s="82"/>
      <c r="F190" s="82"/>
      <c r="G190" s="28"/>
      <c r="H190" s="28"/>
      <c r="I190" s="71" t="str">
        <f>IF(B190="","",VLOOKUP(B190,Tabel2[],2,FALSE))</f>
        <v/>
      </c>
      <c r="J190" s="71" t="str">
        <f>IF(B190="","",VLOOKUP(C190,Conversietabellen!E$11:F$34,2,FALSE))</f>
        <v/>
      </c>
      <c r="K190" s="71" t="str">
        <f>IF(B190="","",VLOOKUP(G190,Conversietabellen!H$11:I$34,2,FALSE))</f>
        <v/>
      </c>
      <c r="L190" s="81" t="str">
        <f t="shared" si="6"/>
        <v/>
      </c>
      <c r="M190" s="81" t="str">
        <f t="shared" si="7"/>
        <v/>
      </c>
    </row>
    <row r="191" spans="1:13" x14ac:dyDescent="0.3">
      <c r="A191" s="90" t="str">
        <f t="shared" si="8"/>
        <v/>
      </c>
      <c r="B191" s="28"/>
      <c r="C191" s="28"/>
      <c r="D191" s="82"/>
      <c r="E191" s="82"/>
      <c r="F191" s="82"/>
      <c r="G191" s="28"/>
      <c r="H191" s="28"/>
      <c r="I191" s="71" t="str">
        <f>IF(B191="","",VLOOKUP(B191,Tabel2[],2,FALSE))</f>
        <v/>
      </c>
      <c r="J191" s="71" t="str">
        <f>IF(B191="","",VLOOKUP(C191,Conversietabellen!E$11:F$34,2,FALSE))</f>
        <v/>
      </c>
      <c r="K191" s="71" t="str">
        <f>IF(B191="","",VLOOKUP(G191,Conversietabellen!H$11:I$34,2,FALSE))</f>
        <v/>
      </c>
      <c r="L191" s="81" t="str">
        <f t="shared" si="6"/>
        <v/>
      </c>
      <c r="M191" s="81" t="str">
        <f t="shared" si="7"/>
        <v/>
      </c>
    </row>
    <row r="192" spans="1:13" x14ac:dyDescent="0.3">
      <c r="A192" s="90" t="str">
        <f t="shared" si="8"/>
        <v/>
      </c>
      <c r="B192" s="28"/>
      <c r="C192" s="28"/>
      <c r="D192" s="82"/>
      <c r="E192" s="82"/>
      <c r="F192" s="82"/>
      <c r="G192" s="28"/>
      <c r="H192" s="28"/>
      <c r="I192" s="71" t="str">
        <f>IF(B192="","",VLOOKUP(B192,Tabel2[],2,FALSE))</f>
        <v/>
      </c>
      <c r="J192" s="71" t="str">
        <f>IF(B192="","",VLOOKUP(C192,Conversietabellen!E$11:F$34,2,FALSE))</f>
        <v/>
      </c>
      <c r="K192" s="71" t="str">
        <f>IF(B192="","",VLOOKUP(G192,Conversietabellen!H$11:I$34,2,FALSE))</f>
        <v/>
      </c>
      <c r="L192" s="81" t="str">
        <f t="shared" si="6"/>
        <v/>
      </c>
      <c r="M192" s="81" t="str">
        <f t="shared" si="7"/>
        <v/>
      </c>
    </row>
    <row r="193" spans="1:13" x14ac:dyDescent="0.3">
      <c r="A193" s="90" t="str">
        <f t="shared" si="8"/>
        <v/>
      </c>
      <c r="B193" s="28"/>
      <c r="C193" s="28"/>
      <c r="D193" s="82"/>
      <c r="E193" s="82"/>
      <c r="F193" s="82"/>
      <c r="G193" s="28"/>
      <c r="H193" s="28"/>
      <c r="I193" s="71" t="str">
        <f>IF(B193="","",VLOOKUP(B193,Tabel2[],2,FALSE))</f>
        <v/>
      </c>
      <c r="J193" s="71" t="str">
        <f>IF(B193="","",VLOOKUP(C193,Conversietabellen!E$11:F$34,2,FALSE))</f>
        <v/>
      </c>
      <c r="K193" s="71" t="str">
        <f>IF(B193="","",VLOOKUP(G193,Conversietabellen!H$11:I$34,2,FALSE))</f>
        <v/>
      </c>
      <c r="L193" s="81" t="str">
        <f t="shared" si="6"/>
        <v/>
      </c>
      <c r="M193" s="81" t="str">
        <f t="shared" si="7"/>
        <v/>
      </c>
    </row>
    <row r="194" spans="1:13" x14ac:dyDescent="0.3">
      <c r="A194" s="90" t="str">
        <f t="shared" si="8"/>
        <v/>
      </c>
      <c r="B194" s="28"/>
      <c r="C194" s="28"/>
      <c r="D194" s="82"/>
      <c r="E194" s="82"/>
      <c r="F194" s="82"/>
      <c r="G194" s="28"/>
      <c r="H194" s="28"/>
      <c r="I194" s="71" t="str">
        <f>IF(B194="","",VLOOKUP(B194,Tabel2[],2,FALSE))</f>
        <v/>
      </c>
      <c r="J194" s="71" t="str">
        <f>IF(B194="","",VLOOKUP(C194,Conversietabellen!E$11:F$34,2,FALSE))</f>
        <v/>
      </c>
      <c r="K194" s="71" t="str">
        <f>IF(B194="","",VLOOKUP(G194,Conversietabellen!H$11:I$34,2,FALSE))</f>
        <v/>
      </c>
      <c r="L194" s="81" t="str">
        <f t="shared" si="6"/>
        <v/>
      </c>
      <c r="M194" s="81" t="str">
        <f t="shared" si="7"/>
        <v/>
      </c>
    </row>
    <row r="195" spans="1:13" x14ac:dyDescent="0.3">
      <c r="A195" s="90" t="str">
        <f t="shared" si="8"/>
        <v/>
      </c>
      <c r="B195" s="28"/>
      <c r="C195" s="28"/>
      <c r="D195" s="82"/>
      <c r="E195" s="82"/>
      <c r="F195" s="82"/>
      <c r="G195" s="28"/>
      <c r="H195" s="28"/>
      <c r="I195" s="71" t="str">
        <f>IF(B195="","",VLOOKUP(B195,Tabel2[],2,FALSE))</f>
        <v/>
      </c>
      <c r="J195" s="71" t="str">
        <f>IF(B195="","",VLOOKUP(C195,Conversietabellen!E$11:F$34,2,FALSE))</f>
        <v/>
      </c>
      <c r="K195" s="71" t="str">
        <f>IF(B195="","",VLOOKUP(G195,Conversietabellen!H$11:I$34,2,FALSE))</f>
        <v/>
      </c>
      <c r="L195" s="81" t="str">
        <f t="shared" si="6"/>
        <v/>
      </c>
      <c r="M195" s="81" t="str">
        <f t="shared" si="7"/>
        <v/>
      </c>
    </row>
    <row r="196" spans="1:13" x14ac:dyDescent="0.3">
      <c r="A196" s="90" t="str">
        <f t="shared" si="8"/>
        <v/>
      </c>
      <c r="B196" s="28"/>
      <c r="C196" s="28"/>
      <c r="D196" s="82"/>
      <c r="E196" s="82"/>
      <c r="F196" s="82"/>
      <c r="G196" s="28"/>
      <c r="H196" s="28"/>
      <c r="I196" s="71" t="str">
        <f>IF(B196="","",VLOOKUP(B196,Tabel2[],2,FALSE))</f>
        <v/>
      </c>
      <c r="J196" s="71" t="str">
        <f>IF(B196="","",VLOOKUP(C196,Conversietabellen!E$11:F$34,2,FALSE))</f>
        <v/>
      </c>
      <c r="K196" s="71" t="str">
        <f>IF(B196="","",VLOOKUP(G196,Conversietabellen!H$11:I$34,2,FALSE))</f>
        <v/>
      </c>
      <c r="L196" s="81" t="str">
        <f t="shared" si="6"/>
        <v/>
      </c>
      <c r="M196" s="81" t="str">
        <f t="shared" si="7"/>
        <v/>
      </c>
    </row>
    <row r="197" spans="1:13" x14ac:dyDescent="0.3">
      <c r="A197" s="90" t="str">
        <f t="shared" si="8"/>
        <v/>
      </c>
      <c r="B197" s="28"/>
      <c r="C197" s="28"/>
      <c r="D197" s="82"/>
      <c r="E197" s="82"/>
      <c r="F197" s="82"/>
      <c r="G197" s="28"/>
      <c r="H197" s="28"/>
      <c r="I197" s="71" t="str">
        <f>IF(B197="","",VLOOKUP(B197,Tabel2[],2,FALSE))</f>
        <v/>
      </c>
      <c r="J197" s="71" t="str">
        <f>IF(B197="","",VLOOKUP(C197,Conversietabellen!E$11:F$34,2,FALSE))</f>
        <v/>
      </c>
      <c r="K197" s="71" t="str">
        <f>IF(B197="","",VLOOKUP(G197,Conversietabellen!H$11:I$34,2,FALSE))</f>
        <v/>
      </c>
      <c r="L197" s="81" t="str">
        <f t="shared" si="6"/>
        <v/>
      </c>
      <c r="M197" s="81" t="str">
        <f t="shared" si="7"/>
        <v/>
      </c>
    </row>
    <row r="198" spans="1:13" x14ac:dyDescent="0.3">
      <c r="A198" s="90" t="str">
        <f t="shared" si="8"/>
        <v/>
      </c>
      <c r="B198" s="28"/>
      <c r="C198" s="28"/>
      <c r="D198" s="82"/>
      <c r="E198" s="82"/>
      <c r="F198" s="82"/>
      <c r="G198" s="28"/>
      <c r="H198" s="28"/>
      <c r="I198" s="71" t="str">
        <f>IF(B198="","",VLOOKUP(B198,Tabel2[],2,FALSE))</f>
        <v/>
      </c>
      <c r="J198" s="71" t="str">
        <f>IF(B198="","",VLOOKUP(C198,Conversietabellen!E$11:F$34,2,FALSE))</f>
        <v/>
      </c>
      <c r="K198" s="71" t="str">
        <f>IF(B198="","",VLOOKUP(G198,Conversietabellen!H$11:I$34,2,FALSE))</f>
        <v/>
      </c>
      <c r="L198" s="81" t="str">
        <f t="shared" si="6"/>
        <v/>
      </c>
      <c r="M198" s="81" t="str">
        <f t="shared" si="7"/>
        <v/>
      </c>
    </row>
    <row r="199" spans="1:13" x14ac:dyDescent="0.3">
      <c r="A199" s="90" t="str">
        <f t="shared" si="8"/>
        <v/>
      </c>
      <c r="B199" s="28"/>
      <c r="C199" s="28"/>
      <c r="D199" s="82"/>
      <c r="E199" s="82"/>
      <c r="F199" s="82"/>
      <c r="G199" s="28"/>
      <c r="H199" s="28"/>
      <c r="I199" s="71" t="str">
        <f>IF(B199="","",VLOOKUP(B199,Tabel2[],2,FALSE))</f>
        <v/>
      </c>
      <c r="J199" s="71" t="str">
        <f>IF(B199="","",VLOOKUP(C199,Conversietabellen!E$11:F$34,2,FALSE))</f>
        <v/>
      </c>
      <c r="K199" s="71" t="str">
        <f>IF(B199="","",VLOOKUP(G199,Conversietabellen!H$11:I$34,2,FALSE))</f>
        <v/>
      </c>
      <c r="L199" s="81" t="str">
        <f t="shared" si="6"/>
        <v/>
      </c>
      <c r="M199" s="81" t="str">
        <f t="shared" si="7"/>
        <v/>
      </c>
    </row>
    <row r="200" spans="1:13" x14ac:dyDescent="0.3">
      <c r="A200" s="90" t="str">
        <f t="shared" si="8"/>
        <v/>
      </c>
      <c r="B200" s="28"/>
      <c r="C200" s="28"/>
      <c r="D200" s="82"/>
      <c r="E200" s="82"/>
      <c r="F200" s="82"/>
      <c r="G200" s="28"/>
      <c r="H200" s="28"/>
      <c r="I200" s="71" t="str">
        <f>IF(B200="","",VLOOKUP(B200,Tabel2[],2,FALSE))</f>
        <v/>
      </c>
      <c r="J200" s="71" t="str">
        <f>IF(B200="","",VLOOKUP(C200,Conversietabellen!E$11:F$34,2,FALSE))</f>
        <v/>
      </c>
      <c r="K200" s="71" t="str">
        <f>IF(B200="","",VLOOKUP(G200,Conversietabellen!H$11:I$34,2,FALSE))</f>
        <v/>
      </c>
      <c r="L200" s="81" t="str">
        <f t="shared" ref="L200:L263" si="9">IF(B200="","",IF(D200="","Goed, datum ontstaan wond onbekend",IF(D200&lt;=E200,"Goed","Fout")))</f>
        <v/>
      </c>
      <c r="M200" s="81" t="str">
        <f t="shared" ref="M200:M263" si="10">IF(B200="","",IF(E200&lt;F200,"Goed","Fout"))</f>
        <v/>
      </c>
    </row>
    <row r="201" spans="1:13" x14ac:dyDescent="0.3">
      <c r="A201" s="90" t="str">
        <f t="shared" ref="A201:A264" si="11">IF(B200="","",IF(B201="","",1+A200))</f>
        <v/>
      </c>
      <c r="B201" s="28"/>
      <c r="C201" s="28"/>
      <c r="D201" s="82"/>
      <c r="E201" s="82"/>
      <c r="F201" s="82"/>
      <c r="G201" s="28"/>
      <c r="H201" s="28"/>
      <c r="I201" s="71" t="str">
        <f>IF(B201="","",VLOOKUP(B201,Tabel2[],2,FALSE))</f>
        <v/>
      </c>
      <c r="J201" s="71" t="str">
        <f>IF(B201="","",VLOOKUP(C201,Conversietabellen!E$11:F$34,2,FALSE))</f>
        <v/>
      </c>
      <c r="K201" s="71" t="str">
        <f>IF(B201="","",VLOOKUP(G201,Conversietabellen!H$11:I$34,2,FALSE))</f>
        <v/>
      </c>
      <c r="L201" s="81" t="str">
        <f t="shared" si="9"/>
        <v/>
      </c>
      <c r="M201" s="81" t="str">
        <f t="shared" si="10"/>
        <v/>
      </c>
    </row>
    <row r="202" spans="1:13" x14ac:dyDescent="0.3">
      <c r="A202" s="90" t="str">
        <f t="shared" si="11"/>
        <v/>
      </c>
      <c r="B202" s="28"/>
      <c r="C202" s="28"/>
      <c r="D202" s="82"/>
      <c r="E202" s="82"/>
      <c r="F202" s="82"/>
      <c r="G202" s="28"/>
      <c r="H202" s="28"/>
      <c r="I202" s="71" t="str">
        <f>IF(B202="","",VLOOKUP(B202,Tabel2[],2,FALSE))</f>
        <v/>
      </c>
      <c r="J202" s="71" t="str">
        <f>IF(B202="","",VLOOKUP(C202,Conversietabellen!E$11:F$34,2,FALSE))</f>
        <v/>
      </c>
      <c r="K202" s="71" t="str">
        <f>IF(B202="","",VLOOKUP(G202,Conversietabellen!H$11:I$34,2,FALSE))</f>
        <v/>
      </c>
      <c r="L202" s="81" t="str">
        <f t="shared" si="9"/>
        <v/>
      </c>
      <c r="M202" s="81" t="str">
        <f t="shared" si="10"/>
        <v/>
      </c>
    </row>
    <row r="203" spans="1:13" x14ac:dyDescent="0.3">
      <c r="A203" s="90" t="str">
        <f t="shared" si="11"/>
        <v/>
      </c>
      <c r="B203" s="28"/>
      <c r="C203" s="28"/>
      <c r="D203" s="82"/>
      <c r="E203" s="82"/>
      <c r="F203" s="82"/>
      <c r="G203" s="28"/>
      <c r="H203" s="28"/>
      <c r="I203" s="71" t="str">
        <f>IF(B203="","",VLOOKUP(B203,Tabel2[],2,FALSE))</f>
        <v/>
      </c>
      <c r="J203" s="71" t="str">
        <f>IF(B203="","",VLOOKUP(C203,Conversietabellen!E$11:F$34,2,FALSE))</f>
        <v/>
      </c>
      <c r="K203" s="71" t="str">
        <f>IF(B203="","",VLOOKUP(G203,Conversietabellen!H$11:I$34,2,FALSE))</f>
        <v/>
      </c>
      <c r="L203" s="81" t="str">
        <f t="shared" si="9"/>
        <v/>
      </c>
      <c r="M203" s="81" t="str">
        <f t="shared" si="10"/>
        <v/>
      </c>
    </row>
    <row r="204" spans="1:13" x14ac:dyDescent="0.3">
      <c r="A204" s="90" t="str">
        <f t="shared" si="11"/>
        <v/>
      </c>
      <c r="B204" s="28"/>
      <c r="C204" s="28"/>
      <c r="D204" s="82"/>
      <c r="E204" s="82"/>
      <c r="F204" s="82"/>
      <c r="G204" s="28"/>
      <c r="H204" s="28"/>
      <c r="I204" s="71" t="str">
        <f>IF(B204="","",VLOOKUP(B204,Tabel2[],2,FALSE))</f>
        <v/>
      </c>
      <c r="J204" s="71" t="str">
        <f>IF(B204="","",VLOOKUP(C204,Conversietabellen!E$11:F$34,2,FALSE))</f>
        <v/>
      </c>
      <c r="K204" s="71" t="str">
        <f>IF(B204="","",VLOOKUP(G204,Conversietabellen!H$11:I$34,2,FALSE))</f>
        <v/>
      </c>
      <c r="L204" s="81" t="str">
        <f t="shared" si="9"/>
        <v/>
      </c>
      <c r="M204" s="81" t="str">
        <f t="shared" si="10"/>
        <v/>
      </c>
    </row>
    <row r="205" spans="1:13" x14ac:dyDescent="0.3">
      <c r="A205" s="90" t="str">
        <f t="shared" si="11"/>
        <v/>
      </c>
      <c r="B205" s="28"/>
      <c r="C205" s="28"/>
      <c r="D205" s="82"/>
      <c r="E205" s="82"/>
      <c r="F205" s="82"/>
      <c r="G205" s="28"/>
      <c r="H205" s="28"/>
      <c r="I205" s="71" t="str">
        <f>IF(B205="","",VLOOKUP(B205,Tabel2[],2,FALSE))</f>
        <v/>
      </c>
      <c r="J205" s="71" t="str">
        <f>IF(B205="","",VLOOKUP(C205,Conversietabellen!E$11:F$34,2,FALSE))</f>
        <v/>
      </c>
      <c r="K205" s="71" t="str">
        <f>IF(B205="","",VLOOKUP(G205,Conversietabellen!H$11:I$34,2,FALSE))</f>
        <v/>
      </c>
      <c r="L205" s="81" t="str">
        <f t="shared" si="9"/>
        <v/>
      </c>
      <c r="M205" s="81" t="str">
        <f t="shared" si="10"/>
        <v/>
      </c>
    </row>
    <row r="206" spans="1:13" x14ac:dyDescent="0.3">
      <c r="A206" s="90" t="str">
        <f t="shared" si="11"/>
        <v/>
      </c>
      <c r="B206" s="28"/>
      <c r="C206" s="28"/>
      <c r="D206" s="82"/>
      <c r="E206" s="82"/>
      <c r="F206" s="82"/>
      <c r="G206" s="28"/>
      <c r="H206" s="28"/>
      <c r="I206" s="71" t="str">
        <f>IF(B206="","",VLOOKUP(B206,Tabel2[],2,FALSE))</f>
        <v/>
      </c>
      <c r="J206" s="71" t="str">
        <f>IF(B206="","",VLOOKUP(C206,Conversietabellen!E$11:F$34,2,FALSE))</f>
        <v/>
      </c>
      <c r="K206" s="71" t="str">
        <f>IF(B206="","",VLOOKUP(G206,Conversietabellen!H$11:I$34,2,FALSE))</f>
        <v/>
      </c>
      <c r="L206" s="81" t="str">
        <f t="shared" si="9"/>
        <v/>
      </c>
      <c r="M206" s="81" t="str">
        <f t="shared" si="10"/>
        <v/>
      </c>
    </row>
    <row r="207" spans="1:13" x14ac:dyDescent="0.3">
      <c r="A207" s="90" t="str">
        <f t="shared" si="11"/>
        <v/>
      </c>
      <c r="B207" s="28"/>
      <c r="C207" s="28"/>
      <c r="D207" s="82"/>
      <c r="E207" s="82"/>
      <c r="F207" s="82"/>
      <c r="G207" s="28"/>
      <c r="H207" s="28"/>
      <c r="I207" s="71" t="str">
        <f>IF(B207="","",VLOOKUP(B207,Tabel2[],2,FALSE))</f>
        <v/>
      </c>
      <c r="J207" s="71" t="str">
        <f>IF(B207="","",VLOOKUP(C207,Conversietabellen!E$11:F$34,2,FALSE))</f>
        <v/>
      </c>
      <c r="K207" s="71" t="str">
        <f>IF(B207="","",VLOOKUP(G207,Conversietabellen!H$11:I$34,2,FALSE))</f>
        <v/>
      </c>
      <c r="L207" s="81" t="str">
        <f t="shared" si="9"/>
        <v/>
      </c>
      <c r="M207" s="81" t="str">
        <f t="shared" si="10"/>
        <v/>
      </c>
    </row>
    <row r="208" spans="1:13" x14ac:dyDescent="0.3">
      <c r="A208" s="90" t="str">
        <f t="shared" si="11"/>
        <v/>
      </c>
      <c r="B208" s="28"/>
      <c r="C208" s="28"/>
      <c r="D208" s="82"/>
      <c r="E208" s="82"/>
      <c r="F208" s="82"/>
      <c r="G208" s="28"/>
      <c r="H208" s="28"/>
      <c r="I208" s="71" t="str">
        <f>IF(B208="","",VLOOKUP(B208,Tabel2[],2,FALSE))</f>
        <v/>
      </c>
      <c r="J208" s="71" t="str">
        <f>IF(B208="","",VLOOKUP(C208,Conversietabellen!E$11:F$34,2,FALSE))</f>
        <v/>
      </c>
      <c r="K208" s="71" t="str">
        <f>IF(B208="","",VLOOKUP(G208,Conversietabellen!H$11:I$34,2,FALSE))</f>
        <v/>
      </c>
      <c r="L208" s="81" t="str">
        <f t="shared" si="9"/>
        <v/>
      </c>
      <c r="M208" s="81" t="str">
        <f t="shared" si="10"/>
        <v/>
      </c>
    </row>
    <row r="209" spans="1:13" x14ac:dyDescent="0.3">
      <c r="A209" s="90" t="str">
        <f t="shared" si="11"/>
        <v/>
      </c>
      <c r="B209" s="28"/>
      <c r="C209" s="28"/>
      <c r="D209" s="82"/>
      <c r="E209" s="82"/>
      <c r="F209" s="82"/>
      <c r="G209" s="28"/>
      <c r="H209" s="28"/>
      <c r="I209" s="71" t="str">
        <f>IF(B209="","",VLOOKUP(B209,Tabel2[],2,FALSE))</f>
        <v/>
      </c>
      <c r="J209" s="71" t="str">
        <f>IF(B209="","",VLOOKUP(C209,Conversietabellen!E$11:F$34,2,FALSE))</f>
        <v/>
      </c>
      <c r="K209" s="71" t="str">
        <f>IF(B209="","",VLOOKUP(G209,Conversietabellen!H$11:I$34,2,FALSE))</f>
        <v/>
      </c>
      <c r="L209" s="81" t="str">
        <f t="shared" si="9"/>
        <v/>
      </c>
      <c r="M209" s="81" t="str">
        <f t="shared" si="10"/>
        <v/>
      </c>
    </row>
    <row r="210" spans="1:13" x14ac:dyDescent="0.3">
      <c r="A210" s="90" t="str">
        <f t="shared" si="11"/>
        <v/>
      </c>
      <c r="B210" s="28"/>
      <c r="C210" s="28"/>
      <c r="D210" s="82"/>
      <c r="E210" s="82"/>
      <c r="F210" s="82"/>
      <c r="G210" s="28"/>
      <c r="H210" s="28"/>
      <c r="I210" s="71" t="str">
        <f>IF(B210="","",VLOOKUP(B210,Tabel2[],2,FALSE))</f>
        <v/>
      </c>
      <c r="J210" s="71" t="str">
        <f>IF(B210="","",VLOOKUP(C210,Conversietabellen!E$11:F$34,2,FALSE))</f>
        <v/>
      </c>
      <c r="K210" s="71" t="str">
        <f>IF(B210="","",VLOOKUP(G210,Conversietabellen!H$11:I$34,2,FALSE))</f>
        <v/>
      </c>
      <c r="L210" s="81" t="str">
        <f t="shared" si="9"/>
        <v/>
      </c>
      <c r="M210" s="81" t="str">
        <f t="shared" si="10"/>
        <v/>
      </c>
    </row>
    <row r="211" spans="1:13" x14ac:dyDescent="0.3">
      <c r="A211" s="90" t="str">
        <f t="shared" si="11"/>
        <v/>
      </c>
      <c r="B211" s="28"/>
      <c r="C211" s="28"/>
      <c r="D211" s="82"/>
      <c r="E211" s="82"/>
      <c r="F211" s="82"/>
      <c r="G211" s="28"/>
      <c r="H211" s="28"/>
      <c r="I211" s="71" t="str">
        <f>IF(B211="","",VLOOKUP(B211,Tabel2[],2,FALSE))</f>
        <v/>
      </c>
      <c r="J211" s="71" t="str">
        <f>IF(B211="","",VLOOKUP(C211,Conversietabellen!E$11:F$34,2,FALSE))</f>
        <v/>
      </c>
      <c r="K211" s="71" t="str">
        <f>IF(B211="","",VLOOKUP(G211,Conversietabellen!H$11:I$34,2,FALSE))</f>
        <v/>
      </c>
      <c r="L211" s="81" t="str">
        <f t="shared" si="9"/>
        <v/>
      </c>
      <c r="M211" s="81" t="str">
        <f t="shared" si="10"/>
        <v/>
      </c>
    </row>
    <row r="212" spans="1:13" x14ac:dyDescent="0.3">
      <c r="A212" s="90" t="str">
        <f t="shared" si="11"/>
        <v/>
      </c>
      <c r="B212" s="28"/>
      <c r="C212" s="28"/>
      <c r="D212" s="82"/>
      <c r="E212" s="82"/>
      <c r="F212" s="82"/>
      <c r="G212" s="28"/>
      <c r="H212" s="28"/>
      <c r="I212" s="71" t="str">
        <f>IF(B212="","",VLOOKUP(B212,Tabel2[],2,FALSE))</f>
        <v/>
      </c>
      <c r="J212" s="71" t="str">
        <f>IF(B212="","",VLOOKUP(C212,Conversietabellen!E$11:F$34,2,FALSE))</f>
        <v/>
      </c>
      <c r="K212" s="71" t="str">
        <f>IF(B212="","",VLOOKUP(G212,Conversietabellen!H$11:I$34,2,FALSE))</f>
        <v/>
      </c>
      <c r="L212" s="81" t="str">
        <f t="shared" si="9"/>
        <v/>
      </c>
      <c r="M212" s="81" t="str">
        <f t="shared" si="10"/>
        <v/>
      </c>
    </row>
    <row r="213" spans="1:13" x14ac:dyDescent="0.3">
      <c r="A213" s="90" t="str">
        <f t="shared" si="11"/>
        <v/>
      </c>
      <c r="B213" s="28"/>
      <c r="C213" s="28"/>
      <c r="D213" s="82"/>
      <c r="E213" s="82"/>
      <c r="F213" s="82"/>
      <c r="G213" s="28"/>
      <c r="H213" s="28"/>
      <c r="I213" s="71" t="str">
        <f>IF(B213="","",VLOOKUP(B213,Tabel2[],2,FALSE))</f>
        <v/>
      </c>
      <c r="J213" s="71" t="str">
        <f>IF(B213="","",VLOOKUP(C213,Conversietabellen!E$11:F$34,2,FALSE))</f>
        <v/>
      </c>
      <c r="K213" s="71" t="str">
        <f>IF(B213="","",VLOOKUP(G213,Conversietabellen!H$11:I$34,2,FALSE))</f>
        <v/>
      </c>
      <c r="L213" s="81" t="str">
        <f t="shared" si="9"/>
        <v/>
      </c>
      <c r="M213" s="81" t="str">
        <f t="shared" si="10"/>
        <v/>
      </c>
    </row>
    <row r="214" spans="1:13" x14ac:dyDescent="0.3">
      <c r="A214" s="90" t="str">
        <f t="shared" si="11"/>
        <v/>
      </c>
      <c r="B214" s="28"/>
      <c r="C214" s="28"/>
      <c r="D214" s="82"/>
      <c r="E214" s="82"/>
      <c r="F214" s="82"/>
      <c r="G214" s="28"/>
      <c r="H214" s="28"/>
      <c r="I214" s="71" t="str">
        <f>IF(B214="","",VLOOKUP(B214,Tabel2[],2,FALSE))</f>
        <v/>
      </c>
      <c r="J214" s="71" t="str">
        <f>IF(B214="","",VLOOKUP(C214,Conversietabellen!E$11:F$34,2,FALSE))</f>
        <v/>
      </c>
      <c r="K214" s="71" t="str">
        <f>IF(B214="","",VLOOKUP(G214,Conversietabellen!H$11:I$34,2,FALSE))</f>
        <v/>
      </c>
      <c r="L214" s="81" t="str">
        <f t="shared" si="9"/>
        <v/>
      </c>
      <c r="M214" s="81" t="str">
        <f t="shared" si="10"/>
        <v/>
      </c>
    </row>
    <row r="215" spans="1:13" x14ac:dyDescent="0.3">
      <c r="A215" s="90" t="str">
        <f t="shared" si="11"/>
        <v/>
      </c>
      <c r="B215" s="28"/>
      <c r="C215" s="28"/>
      <c r="D215" s="82"/>
      <c r="E215" s="82"/>
      <c r="F215" s="82"/>
      <c r="G215" s="28"/>
      <c r="H215" s="28"/>
      <c r="I215" s="71" t="str">
        <f>IF(B215="","",VLOOKUP(B215,Tabel2[],2,FALSE))</f>
        <v/>
      </c>
      <c r="J215" s="71" t="str">
        <f>IF(B215="","",VLOOKUP(C215,Conversietabellen!E$11:F$34,2,FALSE))</f>
        <v/>
      </c>
      <c r="K215" s="71" t="str">
        <f>IF(B215="","",VLOOKUP(G215,Conversietabellen!H$11:I$34,2,FALSE))</f>
        <v/>
      </c>
      <c r="L215" s="81" t="str">
        <f t="shared" si="9"/>
        <v/>
      </c>
      <c r="M215" s="81" t="str">
        <f t="shared" si="10"/>
        <v/>
      </c>
    </row>
    <row r="216" spans="1:13" x14ac:dyDescent="0.3">
      <c r="A216" s="90" t="str">
        <f t="shared" si="11"/>
        <v/>
      </c>
      <c r="B216" s="28"/>
      <c r="C216" s="28"/>
      <c r="D216" s="82"/>
      <c r="E216" s="82"/>
      <c r="F216" s="82"/>
      <c r="G216" s="28"/>
      <c r="H216" s="28"/>
      <c r="I216" s="71" t="str">
        <f>IF(B216="","",VLOOKUP(B216,Tabel2[],2,FALSE))</f>
        <v/>
      </c>
      <c r="J216" s="71" t="str">
        <f>IF(B216="","",VLOOKUP(C216,Conversietabellen!E$11:F$34,2,FALSE))</f>
        <v/>
      </c>
      <c r="K216" s="71" t="str">
        <f>IF(B216="","",VLOOKUP(G216,Conversietabellen!H$11:I$34,2,FALSE))</f>
        <v/>
      </c>
      <c r="L216" s="81" t="str">
        <f t="shared" si="9"/>
        <v/>
      </c>
      <c r="M216" s="81" t="str">
        <f t="shared" si="10"/>
        <v/>
      </c>
    </row>
    <row r="217" spans="1:13" x14ac:dyDescent="0.3">
      <c r="A217" s="90" t="str">
        <f t="shared" si="11"/>
        <v/>
      </c>
      <c r="B217" s="28"/>
      <c r="C217" s="28"/>
      <c r="D217" s="82"/>
      <c r="E217" s="82"/>
      <c r="F217" s="82"/>
      <c r="G217" s="28"/>
      <c r="H217" s="28"/>
      <c r="I217" s="71" t="str">
        <f>IF(B217="","",VLOOKUP(B217,Tabel2[],2,FALSE))</f>
        <v/>
      </c>
      <c r="J217" s="71" t="str">
        <f>IF(B217="","",VLOOKUP(C217,Conversietabellen!E$11:F$34,2,FALSE))</f>
        <v/>
      </c>
      <c r="K217" s="71" t="str">
        <f>IF(B217="","",VLOOKUP(G217,Conversietabellen!H$11:I$34,2,FALSE))</f>
        <v/>
      </c>
      <c r="L217" s="81" t="str">
        <f t="shared" si="9"/>
        <v/>
      </c>
      <c r="M217" s="81" t="str">
        <f t="shared" si="10"/>
        <v/>
      </c>
    </row>
    <row r="218" spans="1:13" x14ac:dyDescent="0.3">
      <c r="A218" s="90" t="str">
        <f t="shared" si="11"/>
        <v/>
      </c>
      <c r="B218" s="28"/>
      <c r="C218" s="28"/>
      <c r="D218" s="82"/>
      <c r="E218" s="82"/>
      <c r="F218" s="82"/>
      <c r="G218" s="28"/>
      <c r="H218" s="28"/>
      <c r="I218" s="71" t="str">
        <f>IF(B218="","",VLOOKUP(B218,Tabel2[],2,FALSE))</f>
        <v/>
      </c>
      <c r="J218" s="71" t="str">
        <f>IF(B218="","",VLOOKUP(C218,Conversietabellen!E$11:F$34,2,FALSE))</f>
        <v/>
      </c>
      <c r="K218" s="71" t="str">
        <f>IF(B218="","",VLOOKUP(G218,Conversietabellen!H$11:I$34,2,FALSE))</f>
        <v/>
      </c>
      <c r="L218" s="81" t="str">
        <f t="shared" si="9"/>
        <v/>
      </c>
      <c r="M218" s="81" t="str">
        <f t="shared" si="10"/>
        <v/>
      </c>
    </row>
    <row r="219" spans="1:13" x14ac:dyDescent="0.3">
      <c r="A219" s="90" t="str">
        <f t="shared" si="11"/>
        <v/>
      </c>
      <c r="B219" s="28"/>
      <c r="C219" s="28"/>
      <c r="D219" s="82"/>
      <c r="E219" s="82"/>
      <c r="F219" s="82"/>
      <c r="G219" s="28"/>
      <c r="H219" s="28"/>
      <c r="I219" s="71" t="str">
        <f>IF(B219="","",VLOOKUP(B219,Tabel2[],2,FALSE))</f>
        <v/>
      </c>
      <c r="J219" s="71" t="str">
        <f>IF(B219="","",VLOOKUP(C219,Conversietabellen!E$11:F$34,2,FALSE))</f>
        <v/>
      </c>
      <c r="K219" s="71" t="str">
        <f>IF(B219="","",VLOOKUP(G219,Conversietabellen!H$11:I$34,2,FALSE))</f>
        <v/>
      </c>
      <c r="L219" s="81" t="str">
        <f t="shared" si="9"/>
        <v/>
      </c>
      <c r="M219" s="81" t="str">
        <f t="shared" si="10"/>
        <v/>
      </c>
    </row>
    <row r="220" spans="1:13" x14ac:dyDescent="0.3">
      <c r="A220" s="90" t="str">
        <f t="shared" si="11"/>
        <v/>
      </c>
      <c r="B220" s="28"/>
      <c r="C220" s="28"/>
      <c r="D220" s="82"/>
      <c r="E220" s="82"/>
      <c r="F220" s="82"/>
      <c r="G220" s="28"/>
      <c r="H220" s="28"/>
      <c r="I220" s="71" t="str">
        <f>IF(B220="","",VLOOKUP(B220,Tabel2[],2,FALSE))</f>
        <v/>
      </c>
      <c r="J220" s="71" t="str">
        <f>IF(B220="","",VLOOKUP(C220,Conversietabellen!E$11:F$34,2,FALSE))</f>
        <v/>
      </c>
      <c r="K220" s="71" t="str">
        <f>IF(B220="","",VLOOKUP(G220,Conversietabellen!H$11:I$34,2,FALSE))</f>
        <v/>
      </c>
      <c r="L220" s="81" t="str">
        <f t="shared" si="9"/>
        <v/>
      </c>
      <c r="M220" s="81" t="str">
        <f t="shared" si="10"/>
        <v/>
      </c>
    </row>
    <row r="221" spans="1:13" x14ac:dyDescent="0.3">
      <c r="A221" s="90" t="str">
        <f t="shared" si="11"/>
        <v/>
      </c>
      <c r="B221" s="28"/>
      <c r="C221" s="28"/>
      <c r="D221" s="82"/>
      <c r="E221" s="82"/>
      <c r="F221" s="82"/>
      <c r="G221" s="28"/>
      <c r="H221" s="28"/>
      <c r="I221" s="71" t="str">
        <f>IF(B221="","",VLOOKUP(B221,Tabel2[],2,FALSE))</f>
        <v/>
      </c>
      <c r="J221" s="71" t="str">
        <f>IF(B221="","",VLOOKUP(C221,Conversietabellen!E$11:F$34,2,FALSE))</f>
        <v/>
      </c>
      <c r="K221" s="71" t="str">
        <f>IF(B221="","",VLOOKUP(G221,Conversietabellen!H$11:I$34,2,FALSE))</f>
        <v/>
      </c>
      <c r="L221" s="81" t="str">
        <f t="shared" si="9"/>
        <v/>
      </c>
      <c r="M221" s="81" t="str">
        <f t="shared" si="10"/>
        <v/>
      </c>
    </row>
    <row r="222" spans="1:13" x14ac:dyDescent="0.3">
      <c r="A222" s="90" t="str">
        <f t="shared" si="11"/>
        <v/>
      </c>
      <c r="B222" s="28"/>
      <c r="C222" s="28"/>
      <c r="D222" s="82"/>
      <c r="E222" s="82"/>
      <c r="F222" s="82"/>
      <c r="G222" s="28"/>
      <c r="H222" s="28"/>
      <c r="I222" s="71" t="str">
        <f>IF(B222="","",VLOOKUP(B222,Tabel2[],2,FALSE))</f>
        <v/>
      </c>
      <c r="J222" s="71" t="str">
        <f>IF(B222="","",VLOOKUP(C222,Conversietabellen!E$11:F$34,2,FALSE))</f>
        <v/>
      </c>
      <c r="K222" s="71" t="str">
        <f>IF(B222="","",VLOOKUP(G222,Conversietabellen!H$11:I$34,2,FALSE))</f>
        <v/>
      </c>
      <c r="L222" s="81" t="str">
        <f t="shared" si="9"/>
        <v/>
      </c>
      <c r="M222" s="81" t="str">
        <f t="shared" si="10"/>
        <v/>
      </c>
    </row>
    <row r="223" spans="1:13" x14ac:dyDescent="0.3">
      <c r="A223" s="90" t="str">
        <f t="shared" si="11"/>
        <v/>
      </c>
      <c r="B223" s="28"/>
      <c r="C223" s="28"/>
      <c r="D223" s="82"/>
      <c r="E223" s="82"/>
      <c r="F223" s="82"/>
      <c r="G223" s="28"/>
      <c r="H223" s="28"/>
      <c r="I223" s="71" t="str">
        <f>IF(B223="","",VLOOKUP(B223,Tabel2[],2,FALSE))</f>
        <v/>
      </c>
      <c r="J223" s="71" t="str">
        <f>IF(B223="","",VLOOKUP(C223,Conversietabellen!E$11:F$34,2,FALSE))</f>
        <v/>
      </c>
      <c r="K223" s="71" t="str">
        <f>IF(B223="","",VLOOKUP(G223,Conversietabellen!H$11:I$34,2,FALSE))</f>
        <v/>
      </c>
      <c r="L223" s="81" t="str">
        <f t="shared" si="9"/>
        <v/>
      </c>
      <c r="M223" s="81" t="str">
        <f t="shared" si="10"/>
        <v/>
      </c>
    </row>
    <row r="224" spans="1:13" x14ac:dyDescent="0.3">
      <c r="A224" s="90" t="str">
        <f t="shared" si="11"/>
        <v/>
      </c>
      <c r="B224" s="28"/>
      <c r="C224" s="28"/>
      <c r="D224" s="82"/>
      <c r="E224" s="82"/>
      <c r="F224" s="82"/>
      <c r="G224" s="28"/>
      <c r="H224" s="28"/>
      <c r="I224" s="71" t="str">
        <f>IF(B224="","",VLOOKUP(B224,Tabel2[],2,FALSE))</f>
        <v/>
      </c>
      <c r="J224" s="71" t="str">
        <f>IF(B224="","",VLOOKUP(C224,Conversietabellen!E$11:F$34,2,FALSE))</f>
        <v/>
      </c>
      <c r="K224" s="71" t="str">
        <f>IF(B224="","",VLOOKUP(G224,Conversietabellen!H$11:I$34,2,FALSE))</f>
        <v/>
      </c>
      <c r="L224" s="81" t="str">
        <f t="shared" si="9"/>
        <v/>
      </c>
      <c r="M224" s="81" t="str">
        <f t="shared" si="10"/>
        <v/>
      </c>
    </row>
    <row r="225" spans="1:13" x14ac:dyDescent="0.3">
      <c r="A225" s="90" t="str">
        <f t="shared" si="11"/>
        <v/>
      </c>
      <c r="B225" s="28"/>
      <c r="C225" s="28"/>
      <c r="D225" s="82"/>
      <c r="E225" s="82"/>
      <c r="F225" s="82"/>
      <c r="G225" s="28"/>
      <c r="H225" s="28"/>
      <c r="I225" s="71" t="str">
        <f>IF(B225="","",VLOOKUP(B225,Tabel2[],2,FALSE))</f>
        <v/>
      </c>
      <c r="J225" s="71" t="str">
        <f>IF(B225="","",VLOOKUP(C225,Conversietabellen!E$11:F$34,2,FALSE))</f>
        <v/>
      </c>
      <c r="K225" s="71" t="str">
        <f>IF(B225="","",VLOOKUP(G225,Conversietabellen!H$11:I$34,2,FALSE))</f>
        <v/>
      </c>
      <c r="L225" s="81" t="str">
        <f t="shared" si="9"/>
        <v/>
      </c>
      <c r="M225" s="81" t="str">
        <f t="shared" si="10"/>
        <v/>
      </c>
    </row>
    <row r="226" spans="1:13" x14ac:dyDescent="0.3">
      <c r="A226" s="90" t="str">
        <f t="shared" si="11"/>
        <v/>
      </c>
      <c r="B226" s="28"/>
      <c r="C226" s="28"/>
      <c r="D226" s="82"/>
      <c r="E226" s="82"/>
      <c r="F226" s="82"/>
      <c r="G226" s="28"/>
      <c r="H226" s="28"/>
      <c r="I226" s="71" t="str">
        <f>IF(B226="","",VLOOKUP(B226,Tabel2[],2,FALSE))</f>
        <v/>
      </c>
      <c r="J226" s="71" t="str">
        <f>IF(B226="","",VLOOKUP(C226,Conversietabellen!E$11:F$34,2,FALSE))</f>
        <v/>
      </c>
      <c r="K226" s="71" t="str">
        <f>IF(B226="","",VLOOKUP(G226,Conversietabellen!H$11:I$34,2,FALSE))</f>
        <v/>
      </c>
      <c r="L226" s="81" t="str">
        <f t="shared" si="9"/>
        <v/>
      </c>
      <c r="M226" s="81" t="str">
        <f t="shared" si="10"/>
        <v/>
      </c>
    </row>
    <row r="227" spans="1:13" x14ac:dyDescent="0.3">
      <c r="A227" s="90" t="str">
        <f t="shared" si="11"/>
        <v/>
      </c>
      <c r="B227" s="28"/>
      <c r="C227" s="28"/>
      <c r="D227" s="82"/>
      <c r="E227" s="82"/>
      <c r="F227" s="82"/>
      <c r="G227" s="28"/>
      <c r="H227" s="28"/>
      <c r="I227" s="71" t="str">
        <f>IF(B227="","",VLOOKUP(B227,Tabel2[],2,FALSE))</f>
        <v/>
      </c>
      <c r="J227" s="71" t="str">
        <f>IF(B227="","",VLOOKUP(C227,Conversietabellen!E$11:F$34,2,FALSE))</f>
        <v/>
      </c>
      <c r="K227" s="71" t="str">
        <f>IF(B227="","",VLOOKUP(G227,Conversietabellen!H$11:I$34,2,FALSE))</f>
        <v/>
      </c>
      <c r="L227" s="81" t="str">
        <f t="shared" si="9"/>
        <v/>
      </c>
      <c r="M227" s="81" t="str">
        <f t="shared" si="10"/>
        <v/>
      </c>
    </row>
    <row r="228" spans="1:13" x14ac:dyDescent="0.3">
      <c r="A228" s="90" t="str">
        <f t="shared" si="11"/>
        <v/>
      </c>
      <c r="B228" s="28"/>
      <c r="C228" s="28"/>
      <c r="D228" s="82"/>
      <c r="E228" s="82"/>
      <c r="F228" s="82"/>
      <c r="G228" s="28"/>
      <c r="H228" s="28"/>
      <c r="I228" s="71" t="str">
        <f>IF(B228="","",VLOOKUP(B228,Tabel2[],2,FALSE))</f>
        <v/>
      </c>
      <c r="J228" s="71" t="str">
        <f>IF(B228="","",VLOOKUP(C228,Conversietabellen!E$11:F$34,2,FALSE))</f>
        <v/>
      </c>
      <c r="K228" s="71" t="str">
        <f>IF(B228="","",VLOOKUP(G228,Conversietabellen!H$11:I$34,2,FALSE))</f>
        <v/>
      </c>
      <c r="L228" s="81" t="str">
        <f t="shared" si="9"/>
        <v/>
      </c>
      <c r="M228" s="81" t="str">
        <f t="shared" si="10"/>
        <v/>
      </c>
    </row>
    <row r="229" spans="1:13" x14ac:dyDescent="0.3">
      <c r="A229" s="90" t="str">
        <f t="shared" si="11"/>
        <v/>
      </c>
      <c r="B229" s="28"/>
      <c r="C229" s="28"/>
      <c r="D229" s="82"/>
      <c r="E229" s="82"/>
      <c r="F229" s="82"/>
      <c r="G229" s="28"/>
      <c r="H229" s="28"/>
      <c r="I229" s="71" t="str">
        <f>IF(B229="","",VLOOKUP(B229,Tabel2[],2,FALSE))</f>
        <v/>
      </c>
      <c r="J229" s="71" t="str">
        <f>IF(B229="","",VLOOKUP(C229,Conversietabellen!E$11:F$34,2,FALSE))</f>
        <v/>
      </c>
      <c r="K229" s="71" t="str">
        <f>IF(B229="","",VLOOKUP(G229,Conversietabellen!H$11:I$34,2,FALSE))</f>
        <v/>
      </c>
      <c r="L229" s="81" t="str">
        <f t="shared" si="9"/>
        <v/>
      </c>
      <c r="M229" s="81" t="str">
        <f t="shared" si="10"/>
        <v/>
      </c>
    </row>
    <row r="230" spans="1:13" x14ac:dyDescent="0.3">
      <c r="A230" s="90" t="str">
        <f t="shared" si="11"/>
        <v/>
      </c>
      <c r="B230" s="28"/>
      <c r="C230" s="28"/>
      <c r="D230" s="82"/>
      <c r="E230" s="82"/>
      <c r="F230" s="82"/>
      <c r="G230" s="28"/>
      <c r="H230" s="28"/>
      <c r="I230" s="71" t="str">
        <f>IF(B230="","",VLOOKUP(B230,Tabel2[],2,FALSE))</f>
        <v/>
      </c>
      <c r="J230" s="71" t="str">
        <f>IF(B230="","",VLOOKUP(C230,Conversietabellen!E$11:F$34,2,FALSE))</f>
        <v/>
      </c>
      <c r="K230" s="71" t="str">
        <f>IF(B230="","",VLOOKUP(G230,Conversietabellen!H$11:I$34,2,FALSE))</f>
        <v/>
      </c>
      <c r="L230" s="81" t="str">
        <f t="shared" si="9"/>
        <v/>
      </c>
      <c r="M230" s="81" t="str">
        <f t="shared" si="10"/>
        <v/>
      </c>
    </row>
    <row r="231" spans="1:13" x14ac:dyDescent="0.3">
      <c r="A231" s="90" t="str">
        <f t="shared" si="11"/>
        <v/>
      </c>
      <c r="B231" s="28"/>
      <c r="C231" s="28"/>
      <c r="D231" s="82"/>
      <c r="E231" s="82"/>
      <c r="F231" s="82"/>
      <c r="G231" s="28"/>
      <c r="H231" s="28"/>
      <c r="I231" s="71" t="str">
        <f>IF(B231="","",VLOOKUP(B231,Tabel2[],2,FALSE))</f>
        <v/>
      </c>
      <c r="J231" s="71" t="str">
        <f>IF(B231="","",VLOOKUP(C231,Conversietabellen!E$11:F$34,2,FALSE))</f>
        <v/>
      </c>
      <c r="K231" s="71" t="str">
        <f>IF(B231="","",VLOOKUP(G231,Conversietabellen!H$11:I$34,2,FALSE))</f>
        <v/>
      </c>
      <c r="L231" s="81" t="str">
        <f t="shared" si="9"/>
        <v/>
      </c>
      <c r="M231" s="81" t="str">
        <f t="shared" si="10"/>
        <v/>
      </c>
    </row>
    <row r="232" spans="1:13" x14ac:dyDescent="0.3">
      <c r="A232" s="90" t="str">
        <f t="shared" si="11"/>
        <v/>
      </c>
      <c r="B232" s="28"/>
      <c r="C232" s="28"/>
      <c r="D232" s="82"/>
      <c r="E232" s="82"/>
      <c r="F232" s="82"/>
      <c r="G232" s="28"/>
      <c r="H232" s="28"/>
      <c r="I232" s="71" t="str">
        <f>IF(B232="","",VLOOKUP(B232,Tabel2[],2,FALSE))</f>
        <v/>
      </c>
      <c r="J232" s="71" t="str">
        <f>IF(B232="","",VLOOKUP(C232,Conversietabellen!E$11:F$34,2,FALSE))</f>
        <v/>
      </c>
      <c r="K232" s="71" t="str">
        <f>IF(B232="","",VLOOKUP(G232,Conversietabellen!H$11:I$34,2,FALSE))</f>
        <v/>
      </c>
      <c r="L232" s="81" t="str">
        <f t="shared" si="9"/>
        <v/>
      </c>
      <c r="M232" s="81" t="str">
        <f t="shared" si="10"/>
        <v/>
      </c>
    </row>
    <row r="233" spans="1:13" x14ac:dyDescent="0.3">
      <c r="A233" s="90" t="str">
        <f t="shared" si="11"/>
        <v/>
      </c>
      <c r="B233" s="28"/>
      <c r="C233" s="28"/>
      <c r="D233" s="82"/>
      <c r="E233" s="82"/>
      <c r="F233" s="82"/>
      <c r="G233" s="28"/>
      <c r="H233" s="28"/>
      <c r="I233" s="71" t="str">
        <f>IF(B233="","",VLOOKUP(B233,Tabel2[],2,FALSE))</f>
        <v/>
      </c>
      <c r="J233" s="71" t="str">
        <f>IF(B233="","",VLOOKUP(C233,Conversietabellen!E$11:F$34,2,FALSE))</f>
        <v/>
      </c>
      <c r="K233" s="71" t="str">
        <f>IF(B233="","",VLOOKUP(G233,Conversietabellen!H$11:I$34,2,FALSE))</f>
        <v/>
      </c>
      <c r="L233" s="81" t="str">
        <f t="shared" si="9"/>
        <v/>
      </c>
      <c r="M233" s="81" t="str">
        <f t="shared" si="10"/>
        <v/>
      </c>
    </row>
    <row r="234" spans="1:13" x14ac:dyDescent="0.3">
      <c r="A234" s="90" t="str">
        <f t="shared" si="11"/>
        <v/>
      </c>
      <c r="B234" s="28"/>
      <c r="C234" s="28"/>
      <c r="D234" s="82"/>
      <c r="E234" s="82"/>
      <c r="F234" s="82"/>
      <c r="G234" s="28"/>
      <c r="H234" s="28"/>
      <c r="I234" s="71" t="str">
        <f>IF(B234="","",VLOOKUP(B234,Tabel2[],2,FALSE))</f>
        <v/>
      </c>
      <c r="J234" s="71" t="str">
        <f>IF(B234="","",VLOOKUP(C234,Conversietabellen!E$11:F$34,2,FALSE))</f>
        <v/>
      </c>
      <c r="K234" s="71" t="str">
        <f>IF(B234="","",VLOOKUP(G234,Conversietabellen!H$11:I$34,2,FALSE))</f>
        <v/>
      </c>
      <c r="L234" s="81" t="str">
        <f t="shared" si="9"/>
        <v/>
      </c>
      <c r="M234" s="81" t="str">
        <f t="shared" si="10"/>
        <v/>
      </c>
    </row>
    <row r="235" spans="1:13" x14ac:dyDescent="0.3">
      <c r="A235" s="90" t="str">
        <f t="shared" si="11"/>
        <v/>
      </c>
      <c r="B235" s="28"/>
      <c r="C235" s="28"/>
      <c r="D235" s="82"/>
      <c r="E235" s="82"/>
      <c r="F235" s="82"/>
      <c r="G235" s="28"/>
      <c r="H235" s="28"/>
      <c r="I235" s="71" t="str">
        <f>IF(B235="","",VLOOKUP(B235,Tabel2[],2,FALSE))</f>
        <v/>
      </c>
      <c r="J235" s="71" t="str">
        <f>IF(B235="","",VLOOKUP(C235,Conversietabellen!E$11:F$34,2,FALSE))</f>
        <v/>
      </c>
      <c r="K235" s="71" t="str">
        <f>IF(B235="","",VLOOKUP(G235,Conversietabellen!H$11:I$34,2,FALSE))</f>
        <v/>
      </c>
      <c r="L235" s="81" t="str">
        <f t="shared" si="9"/>
        <v/>
      </c>
      <c r="M235" s="81" t="str">
        <f t="shared" si="10"/>
        <v/>
      </c>
    </row>
    <row r="236" spans="1:13" x14ac:dyDescent="0.3">
      <c r="A236" s="90" t="str">
        <f t="shared" si="11"/>
        <v/>
      </c>
      <c r="B236" s="28"/>
      <c r="C236" s="28"/>
      <c r="D236" s="82"/>
      <c r="E236" s="82"/>
      <c r="F236" s="82"/>
      <c r="G236" s="28"/>
      <c r="H236" s="28"/>
      <c r="I236" s="71" t="str">
        <f>IF(B236="","",VLOOKUP(B236,Tabel2[],2,FALSE))</f>
        <v/>
      </c>
      <c r="J236" s="71" t="str">
        <f>IF(B236="","",VLOOKUP(C236,Conversietabellen!E$11:F$34,2,FALSE))</f>
        <v/>
      </c>
      <c r="K236" s="71" t="str">
        <f>IF(B236="","",VLOOKUP(G236,Conversietabellen!H$11:I$34,2,FALSE))</f>
        <v/>
      </c>
      <c r="L236" s="81" t="str">
        <f t="shared" si="9"/>
        <v/>
      </c>
      <c r="M236" s="81" t="str">
        <f t="shared" si="10"/>
        <v/>
      </c>
    </row>
    <row r="237" spans="1:13" x14ac:dyDescent="0.3">
      <c r="A237" s="90" t="str">
        <f t="shared" si="11"/>
        <v/>
      </c>
      <c r="B237" s="28"/>
      <c r="C237" s="28"/>
      <c r="D237" s="82"/>
      <c r="E237" s="82"/>
      <c r="F237" s="82"/>
      <c r="G237" s="28"/>
      <c r="H237" s="28"/>
      <c r="I237" s="71" t="str">
        <f>IF(B237="","",VLOOKUP(B237,Tabel2[],2,FALSE))</f>
        <v/>
      </c>
      <c r="J237" s="71" t="str">
        <f>IF(B237="","",VLOOKUP(C237,Conversietabellen!E$11:F$34,2,FALSE))</f>
        <v/>
      </c>
      <c r="K237" s="71" t="str">
        <f>IF(B237="","",VLOOKUP(G237,Conversietabellen!H$11:I$34,2,FALSE))</f>
        <v/>
      </c>
      <c r="L237" s="81" t="str">
        <f t="shared" si="9"/>
        <v/>
      </c>
      <c r="M237" s="81" t="str">
        <f t="shared" si="10"/>
        <v/>
      </c>
    </row>
    <row r="238" spans="1:13" x14ac:dyDescent="0.3">
      <c r="A238" s="90" t="str">
        <f t="shared" si="11"/>
        <v/>
      </c>
      <c r="B238" s="28"/>
      <c r="C238" s="28"/>
      <c r="D238" s="82"/>
      <c r="E238" s="82"/>
      <c r="F238" s="82"/>
      <c r="G238" s="28"/>
      <c r="H238" s="28"/>
      <c r="I238" s="71" t="str">
        <f>IF(B238="","",VLOOKUP(B238,Tabel2[],2,FALSE))</f>
        <v/>
      </c>
      <c r="J238" s="71" t="str">
        <f>IF(B238="","",VLOOKUP(C238,Conversietabellen!E$11:F$34,2,FALSE))</f>
        <v/>
      </c>
      <c r="K238" s="71" t="str">
        <f>IF(B238="","",VLOOKUP(G238,Conversietabellen!H$11:I$34,2,FALSE))</f>
        <v/>
      </c>
      <c r="L238" s="81" t="str">
        <f t="shared" si="9"/>
        <v/>
      </c>
      <c r="M238" s="81" t="str">
        <f t="shared" si="10"/>
        <v/>
      </c>
    </row>
    <row r="239" spans="1:13" x14ac:dyDescent="0.3">
      <c r="A239" s="90" t="str">
        <f t="shared" si="11"/>
        <v/>
      </c>
      <c r="B239" s="28"/>
      <c r="C239" s="28"/>
      <c r="D239" s="82"/>
      <c r="E239" s="82"/>
      <c r="F239" s="82"/>
      <c r="G239" s="28"/>
      <c r="H239" s="28"/>
      <c r="I239" s="71" t="str">
        <f>IF(B239="","",VLOOKUP(B239,Tabel2[],2,FALSE))</f>
        <v/>
      </c>
      <c r="J239" s="71" t="str">
        <f>IF(B239="","",VLOOKUP(C239,Conversietabellen!E$11:F$34,2,FALSE))</f>
        <v/>
      </c>
      <c r="K239" s="71" t="str">
        <f>IF(B239="","",VLOOKUP(G239,Conversietabellen!H$11:I$34,2,FALSE))</f>
        <v/>
      </c>
      <c r="L239" s="81" t="str">
        <f t="shared" si="9"/>
        <v/>
      </c>
      <c r="M239" s="81" t="str">
        <f t="shared" si="10"/>
        <v/>
      </c>
    </row>
    <row r="240" spans="1:13" x14ac:dyDescent="0.3">
      <c r="A240" s="90" t="str">
        <f t="shared" si="11"/>
        <v/>
      </c>
      <c r="B240" s="28"/>
      <c r="C240" s="28"/>
      <c r="D240" s="82"/>
      <c r="E240" s="82"/>
      <c r="F240" s="82"/>
      <c r="G240" s="28"/>
      <c r="H240" s="28"/>
      <c r="I240" s="71" t="str">
        <f>IF(B240="","",VLOOKUP(B240,Tabel2[],2,FALSE))</f>
        <v/>
      </c>
      <c r="J240" s="71" t="str">
        <f>IF(B240="","",VLOOKUP(C240,Conversietabellen!E$11:F$34,2,FALSE))</f>
        <v/>
      </c>
      <c r="K240" s="71" t="str">
        <f>IF(B240="","",VLOOKUP(G240,Conversietabellen!H$11:I$34,2,FALSE))</f>
        <v/>
      </c>
      <c r="L240" s="81" t="str">
        <f t="shared" si="9"/>
        <v/>
      </c>
      <c r="M240" s="81" t="str">
        <f t="shared" si="10"/>
        <v/>
      </c>
    </row>
    <row r="241" spans="1:13" x14ac:dyDescent="0.3">
      <c r="A241" s="90" t="str">
        <f t="shared" si="11"/>
        <v/>
      </c>
      <c r="B241" s="28"/>
      <c r="C241" s="28"/>
      <c r="D241" s="82"/>
      <c r="E241" s="82"/>
      <c r="F241" s="82"/>
      <c r="G241" s="28"/>
      <c r="H241" s="28"/>
      <c r="I241" s="71" t="str">
        <f>IF(B241="","",VLOOKUP(B241,Tabel2[],2,FALSE))</f>
        <v/>
      </c>
      <c r="J241" s="71" t="str">
        <f>IF(B241="","",VLOOKUP(C241,Conversietabellen!E$11:F$34,2,FALSE))</f>
        <v/>
      </c>
      <c r="K241" s="71" t="str">
        <f>IF(B241="","",VLOOKUP(G241,Conversietabellen!H$11:I$34,2,FALSE))</f>
        <v/>
      </c>
      <c r="L241" s="81" t="str">
        <f t="shared" si="9"/>
        <v/>
      </c>
      <c r="M241" s="81" t="str">
        <f t="shared" si="10"/>
        <v/>
      </c>
    </row>
    <row r="242" spans="1:13" x14ac:dyDescent="0.3">
      <c r="A242" s="90" t="str">
        <f t="shared" si="11"/>
        <v/>
      </c>
      <c r="B242" s="28"/>
      <c r="C242" s="28"/>
      <c r="D242" s="82"/>
      <c r="E242" s="82"/>
      <c r="F242" s="82"/>
      <c r="G242" s="28"/>
      <c r="H242" s="28"/>
      <c r="I242" s="71" t="str">
        <f>IF(B242="","",VLOOKUP(B242,Tabel2[],2,FALSE))</f>
        <v/>
      </c>
      <c r="J242" s="71" t="str">
        <f>IF(B242="","",VLOOKUP(C242,Conversietabellen!E$11:F$34,2,FALSE))</f>
        <v/>
      </c>
      <c r="K242" s="71" t="str">
        <f>IF(B242="","",VLOOKUP(G242,Conversietabellen!H$11:I$34,2,FALSE))</f>
        <v/>
      </c>
      <c r="L242" s="81" t="str">
        <f t="shared" si="9"/>
        <v/>
      </c>
      <c r="M242" s="81" t="str">
        <f t="shared" si="10"/>
        <v/>
      </c>
    </row>
    <row r="243" spans="1:13" x14ac:dyDescent="0.3">
      <c r="A243" s="90" t="str">
        <f t="shared" si="11"/>
        <v/>
      </c>
      <c r="B243" s="28"/>
      <c r="C243" s="28"/>
      <c r="D243" s="82"/>
      <c r="E243" s="82"/>
      <c r="F243" s="82"/>
      <c r="G243" s="28"/>
      <c r="H243" s="28"/>
      <c r="I243" s="71" t="str">
        <f>IF(B243="","",VLOOKUP(B243,Tabel2[],2,FALSE))</f>
        <v/>
      </c>
      <c r="J243" s="71" t="str">
        <f>IF(B243="","",VLOOKUP(C243,Conversietabellen!E$11:F$34,2,FALSE))</f>
        <v/>
      </c>
      <c r="K243" s="71" t="str">
        <f>IF(B243="","",VLOOKUP(G243,Conversietabellen!H$11:I$34,2,FALSE))</f>
        <v/>
      </c>
      <c r="L243" s="81" t="str">
        <f t="shared" si="9"/>
        <v/>
      </c>
      <c r="M243" s="81" t="str">
        <f t="shared" si="10"/>
        <v/>
      </c>
    </row>
    <row r="244" spans="1:13" x14ac:dyDescent="0.3">
      <c r="A244" s="90" t="str">
        <f t="shared" si="11"/>
        <v/>
      </c>
      <c r="B244" s="28"/>
      <c r="C244" s="28"/>
      <c r="D244" s="82"/>
      <c r="E244" s="82"/>
      <c r="F244" s="82"/>
      <c r="G244" s="28"/>
      <c r="H244" s="28"/>
      <c r="I244" s="71" t="str">
        <f>IF(B244="","",VLOOKUP(B244,Tabel2[],2,FALSE))</f>
        <v/>
      </c>
      <c r="J244" s="71" t="str">
        <f>IF(B244="","",VLOOKUP(C244,Conversietabellen!E$11:F$34,2,FALSE))</f>
        <v/>
      </c>
      <c r="K244" s="71" t="str">
        <f>IF(B244="","",VLOOKUP(G244,Conversietabellen!H$11:I$34,2,FALSE))</f>
        <v/>
      </c>
      <c r="L244" s="81" t="str">
        <f t="shared" si="9"/>
        <v/>
      </c>
      <c r="M244" s="81" t="str">
        <f t="shared" si="10"/>
        <v/>
      </c>
    </row>
    <row r="245" spans="1:13" x14ac:dyDescent="0.3">
      <c r="A245" s="90" t="str">
        <f t="shared" si="11"/>
        <v/>
      </c>
      <c r="B245" s="28"/>
      <c r="C245" s="28"/>
      <c r="D245" s="82"/>
      <c r="E245" s="82"/>
      <c r="F245" s="82"/>
      <c r="G245" s="28"/>
      <c r="H245" s="28"/>
      <c r="I245" s="71" t="str">
        <f>IF(B245="","",VLOOKUP(B245,Tabel2[],2,FALSE))</f>
        <v/>
      </c>
      <c r="J245" s="71" t="str">
        <f>IF(B245="","",VLOOKUP(C245,Conversietabellen!E$11:F$34,2,FALSE))</f>
        <v/>
      </c>
      <c r="K245" s="71" t="str">
        <f>IF(B245="","",VLOOKUP(G245,Conversietabellen!H$11:I$34,2,FALSE))</f>
        <v/>
      </c>
      <c r="L245" s="81" t="str">
        <f t="shared" si="9"/>
        <v/>
      </c>
      <c r="M245" s="81" t="str">
        <f t="shared" si="10"/>
        <v/>
      </c>
    </row>
    <row r="246" spans="1:13" x14ac:dyDescent="0.3">
      <c r="A246" s="90" t="str">
        <f t="shared" si="11"/>
        <v/>
      </c>
      <c r="B246" s="28"/>
      <c r="C246" s="28"/>
      <c r="D246" s="82"/>
      <c r="E246" s="82"/>
      <c r="F246" s="82"/>
      <c r="G246" s="28"/>
      <c r="H246" s="28"/>
      <c r="I246" s="71" t="str">
        <f>IF(B246="","",VLOOKUP(B246,Tabel2[],2,FALSE))</f>
        <v/>
      </c>
      <c r="J246" s="71" t="str">
        <f>IF(B246="","",VLOOKUP(C246,Conversietabellen!E$11:F$34,2,FALSE))</f>
        <v/>
      </c>
      <c r="K246" s="71" t="str">
        <f>IF(B246="","",VLOOKUP(G246,Conversietabellen!H$11:I$34,2,FALSE))</f>
        <v/>
      </c>
      <c r="L246" s="81" t="str">
        <f t="shared" si="9"/>
        <v/>
      </c>
      <c r="M246" s="81" t="str">
        <f t="shared" si="10"/>
        <v/>
      </c>
    </row>
    <row r="247" spans="1:13" x14ac:dyDescent="0.3">
      <c r="A247" s="90" t="str">
        <f t="shared" si="11"/>
        <v/>
      </c>
      <c r="B247" s="28"/>
      <c r="C247" s="28"/>
      <c r="D247" s="82"/>
      <c r="E247" s="82"/>
      <c r="F247" s="82"/>
      <c r="G247" s="28"/>
      <c r="H247" s="28"/>
      <c r="I247" s="71" t="str">
        <f>IF(B247="","",VLOOKUP(B247,Tabel2[],2,FALSE))</f>
        <v/>
      </c>
      <c r="J247" s="71" t="str">
        <f>IF(B247="","",VLOOKUP(C247,Conversietabellen!E$11:F$34,2,FALSE))</f>
        <v/>
      </c>
      <c r="K247" s="71" t="str">
        <f>IF(B247="","",VLOOKUP(G247,Conversietabellen!H$11:I$34,2,FALSE))</f>
        <v/>
      </c>
      <c r="L247" s="81" t="str">
        <f t="shared" si="9"/>
        <v/>
      </c>
      <c r="M247" s="81" t="str">
        <f t="shared" si="10"/>
        <v/>
      </c>
    </row>
    <row r="248" spans="1:13" x14ac:dyDescent="0.3">
      <c r="A248" s="90" t="str">
        <f t="shared" si="11"/>
        <v/>
      </c>
      <c r="B248" s="28"/>
      <c r="C248" s="28"/>
      <c r="D248" s="82"/>
      <c r="E248" s="82"/>
      <c r="F248" s="82"/>
      <c r="G248" s="28"/>
      <c r="H248" s="28"/>
      <c r="I248" s="71" t="str">
        <f>IF(B248="","",VLOOKUP(B248,Tabel2[],2,FALSE))</f>
        <v/>
      </c>
      <c r="J248" s="71" t="str">
        <f>IF(B248="","",VLOOKUP(C248,Conversietabellen!E$11:F$34,2,FALSE))</f>
        <v/>
      </c>
      <c r="K248" s="71" t="str">
        <f>IF(B248="","",VLOOKUP(G248,Conversietabellen!H$11:I$34,2,FALSE))</f>
        <v/>
      </c>
      <c r="L248" s="81" t="str">
        <f t="shared" si="9"/>
        <v/>
      </c>
      <c r="M248" s="81" t="str">
        <f t="shared" si="10"/>
        <v/>
      </c>
    </row>
    <row r="249" spans="1:13" x14ac:dyDescent="0.3">
      <c r="A249" s="90" t="str">
        <f t="shared" si="11"/>
        <v/>
      </c>
      <c r="B249" s="28"/>
      <c r="C249" s="28"/>
      <c r="D249" s="82"/>
      <c r="E249" s="82"/>
      <c r="F249" s="82"/>
      <c r="G249" s="28"/>
      <c r="H249" s="28"/>
      <c r="I249" s="71" t="str">
        <f>IF(B249="","",VLOOKUP(B249,Tabel2[],2,FALSE))</f>
        <v/>
      </c>
      <c r="J249" s="71" t="str">
        <f>IF(B249="","",VLOOKUP(C249,Conversietabellen!E$11:F$34,2,FALSE))</f>
        <v/>
      </c>
      <c r="K249" s="71" t="str">
        <f>IF(B249="","",VLOOKUP(G249,Conversietabellen!H$11:I$34,2,FALSE))</f>
        <v/>
      </c>
      <c r="L249" s="81" t="str">
        <f t="shared" si="9"/>
        <v/>
      </c>
      <c r="M249" s="81" t="str">
        <f t="shared" si="10"/>
        <v/>
      </c>
    </row>
    <row r="250" spans="1:13" x14ac:dyDescent="0.3">
      <c r="A250" s="90" t="str">
        <f t="shared" si="11"/>
        <v/>
      </c>
      <c r="B250" s="28"/>
      <c r="C250" s="28"/>
      <c r="D250" s="82"/>
      <c r="E250" s="82"/>
      <c r="F250" s="82"/>
      <c r="G250" s="28"/>
      <c r="H250" s="28"/>
      <c r="I250" s="71" t="str">
        <f>IF(B250="","",VLOOKUP(B250,Tabel2[],2,FALSE))</f>
        <v/>
      </c>
      <c r="J250" s="71" t="str">
        <f>IF(B250="","",VLOOKUP(C250,Conversietabellen!E$11:F$34,2,FALSE))</f>
        <v/>
      </c>
      <c r="K250" s="71" t="str">
        <f>IF(B250="","",VLOOKUP(G250,Conversietabellen!H$11:I$34,2,FALSE))</f>
        <v/>
      </c>
      <c r="L250" s="81" t="str">
        <f t="shared" si="9"/>
        <v/>
      </c>
      <c r="M250" s="81" t="str">
        <f t="shared" si="10"/>
        <v/>
      </c>
    </row>
    <row r="251" spans="1:13" x14ac:dyDescent="0.3">
      <c r="A251" s="90" t="str">
        <f t="shared" si="11"/>
        <v/>
      </c>
      <c r="B251" s="28"/>
      <c r="C251" s="28"/>
      <c r="D251" s="82"/>
      <c r="E251" s="82"/>
      <c r="F251" s="82"/>
      <c r="G251" s="28"/>
      <c r="H251" s="28"/>
      <c r="I251" s="71" t="str">
        <f>IF(B251="","",VLOOKUP(B251,Tabel2[],2,FALSE))</f>
        <v/>
      </c>
      <c r="J251" s="71" t="str">
        <f>IF(B251="","",VLOOKUP(C251,Conversietabellen!E$11:F$34,2,FALSE))</f>
        <v/>
      </c>
      <c r="K251" s="71" t="str">
        <f>IF(B251="","",VLOOKUP(G251,Conversietabellen!H$11:I$34,2,FALSE))</f>
        <v/>
      </c>
      <c r="L251" s="81" t="str">
        <f t="shared" si="9"/>
        <v/>
      </c>
      <c r="M251" s="81" t="str">
        <f t="shared" si="10"/>
        <v/>
      </c>
    </row>
    <row r="252" spans="1:13" x14ac:dyDescent="0.3">
      <c r="A252" s="90" t="str">
        <f t="shared" si="11"/>
        <v/>
      </c>
      <c r="B252" s="28"/>
      <c r="C252" s="28"/>
      <c r="D252" s="82"/>
      <c r="E252" s="82"/>
      <c r="F252" s="82"/>
      <c r="G252" s="28"/>
      <c r="H252" s="28"/>
      <c r="I252" s="71" t="str">
        <f>IF(B252="","",VLOOKUP(B252,Tabel2[],2,FALSE))</f>
        <v/>
      </c>
      <c r="J252" s="71" t="str">
        <f>IF(B252="","",VLOOKUP(C252,Conversietabellen!E$11:F$34,2,FALSE))</f>
        <v/>
      </c>
      <c r="K252" s="71" t="str">
        <f>IF(B252="","",VLOOKUP(G252,Conversietabellen!H$11:I$34,2,FALSE))</f>
        <v/>
      </c>
      <c r="L252" s="81" t="str">
        <f t="shared" si="9"/>
        <v/>
      </c>
      <c r="M252" s="81" t="str">
        <f t="shared" si="10"/>
        <v/>
      </c>
    </row>
    <row r="253" spans="1:13" x14ac:dyDescent="0.3">
      <c r="A253" s="90" t="str">
        <f t="shared" si="11"/>
        <v/>
      </c>
      <c r="B253" s="28"/>
      <c r="C253" s="28"/>
      <c r="D253" s="82"/>
      <c r="E253" s="82"/>
      <c r="F253" s="82"/>
      <c r="G253" s="28"/>
      <c r="H253" s="28"/>
      <c r="I253" s="71" t="str">
        <f>IF(B253="","",VLOOKUP(B253,Tabel2[],2,FALSE))</f>
        <v/>
      </c>
      <c r="J253" s="71" t="str">
        <f>IF(B253="","",VLOOKUP(C253,Conversietabellen!E$11:F$34,2,FALSE))</f>
        <v/>
      </c>
      <c r="K253" s="71" t="str">
        <f>IF(B253="","",VLOOKUP(G253,Conversietabellen!H$11:I$34,2,FALSE))</f>
        <v/>
      </c>
      <c r="L253" s="81" t="str">
        <f t="shared" si="9"/>
        <v/>
      </c>
      <c r="M253" s="81" t="str">
        <f t="shared" si="10"/>
        <v/>
      </c>
    </row>
    <row r="254" spans="1:13" x14ac:dyDescent="0.3">
      <c r="A254" s="90" t="str">
        <f t="shared" si="11"/>
        <v/>
      </c>
      <c r="B254" s="28"/>
      <c r="C254" s="28"/>
      <c r="D254" s="82"/>
      <c r="E254" s="82"/>
      <c r="F254" s="82"/>
      <c r="G254" s="28"/>
      <c r="H254" s="28"/>
      <c r="I254" s="71" t="str">
        <f>IF(B254="","",VLOOKUP(B254,Tabel2[],2,FALSE))</f>
        <v/>
      </c>
      <c r="J254" s="71" t="str">
        <f>IF(B254="","",VLOOKUP(C254,Conversietabellen!E$11:F$34,2,FALSE))</f>
        <v/>
      </c>
      <c r="K254" s="71" t="str">
        <f>IF(B254="","",VLOOKUP(G254,Conversietabellen!H$11:I$34,2,FALSE))</f>
        <v/>
      </c>
      <c r="L254" s="81" t="str">
        <f t="shared" si="9"/>
        <v/>
      </c>
      <c r="M254" s="81" t="str">
        <f t="shared" si="10"/>
        <v/>
      </c>
    </row>
    <row r="255" spans="1:13" x14ac:dyDescent="0.3">
      <c r="A255" s="90" t="str">
        <f t="shared" si="11"/>
        <v/>
      </c>
      <c r="B255" s="28"/>
      <c r="C255" s="28"/>
      <c r="D255" s="82"/>
      <c r="E255" s="82"/>
      <c r="F255" s="82"/>
      <c r="G255" s="28"/>
      <c r="H255" s="28"/>
      <c r="I255" s="71" t="str">
        <f>IF(B255="","",VLOOKUP(B255,Tabel2[],2,FALSE))</f>
        <v/>
      </c>
      <c r="J255" s="71" t="str">
        <f>IF(B255="","",VLOOKUP(C255,Conversietabellen!E$11:F$34,2,FALSE))</f>
        <v/>
      </c>
      <c r="K255" s="71" t="str">
        <f>IF(B255="","",VLOOKUP(G255,Conversietabellen!H$11:I$34,2,FALSE))</f>
        <v/>
      </c>
      <c r="L255" s="81" t="str">
        <f t="shared" si="9"/>
        <v/>
      </c>
      <c r="M255" s="81" t="str">
        <f t="shared" si="10"/>
        <v/>
      </c>
    </row>
    <row r="256" spans="1:13" x14ac:dyDescent="0.3">
      <c r="A256" s="90" t="str">
        <f t="shared" si="11"/>
        <v/>
      </c>
      <c r="B256" s="28"/>
      <c r="C256" s="28"/>
      <c r="D256" s="82"/>
      <c r="E256" s="82"/>
      <c r="F256" s="82"/>
      <c r="G256" s="28"/>
      <c r="H256" s="28"/>
      <c r="I256" s="71" t="str">
        <f>IF(B256="","",VLOOKUP(B256,Tabel2[],2,FALSE))</f>
        <v/>
      </c>
      <c r="J256" s="71" t="str">
        <f>IF(B256="","",VLOOKUP(C256,Conversietabellen!E$11:F$34,2,FALSE))</f>
        <v/>
      </c>
      <c r="K256" s="71" t="str">
        <f>IF(B256="","",VLOOKUP(G256,Conversietabellen!H$11:I$34,2,FALSE))</f>
        <v/>
      </c>
      <c r="L256" s="81" t="str">
        <f t="shared" si="9"/>
        <v/>
      </c>
      <c r="M256" s="81" t="str">
        <f t="shared" si="10"/>
        <v/>
      </c>
    </row>
    <row r="257" spans="1:13" x14ac:dyDescent="0.3">
      <c r="A257" s="90" t="str">
        <f t="shared" si="11"/>
        <v/>
      </c>
      <c r="B257" s="28"/>
      <c r="C257" s="28"/>
      <c r="D257" s="82"/>
      <c r="E257" s="82"/>
      <c r="F257" s="82"/>
      <c r="G257" s="28"/>
      <c r="H257" s="28"/>
      <c r="I257" s="71" t="str">
        <f>IF(B257="","",VLOOKUP(B257,Tabel2[],2,FALSE))</f>
        <v/>
      </c>
      <c r="J257" s="71" t="str">
        <f>IF(B257="","",VLOOKUP(C257,Conversietabellen!E$11:F$34,2,FALSE))</f>
        <v/>
      </c>
      <c r="K257" s="71" t="str">
        <f>IF(B257="","",VLOOKUP(G257,Conversietabellen!H$11:I$34,2,FALSE))</f>
        <v/>
      </c>
      <c r="L257" s="81" t="str">
        <f t="shared" si="9"/>
        <v/>
      </c>
      <c r="M257" s="81" t="str">
        <f t="shared" si="10"/>
        <v/>
      </c>
    </row>
    <row r="258" spans="1:13" x14ac:dyDescent="0.3">
      <c r="A258" s="90" t="str">
        <f t="shared" si="11"/>
        <v/>
      </c>
      <c r="B258" s="28"/>
      <c r="C258" s="28"/>
      <c r="D258" s="82"/>
      <c r="E258" s="82"/>
      <c r="F258" s="82"/>
      <c r="G258" s="28"/>
      <c r="H258" s="28"/>
      <c r="I258" s="71" t="str">
        <f>IF(B258="","",VLOOKUP(B258,Tabel2[],2,FALSE))</f>
        <v/>
      </c>
      <c r="J258" s="71" t="str">
        <f>IF(B258="","",VLOOKUP(C258,Conversietabellen!E$11:F$34,2,FALSE))</f>
        <v/>
      </c>
      <c r="K258" s="71" t="str">
        <f>IF(B258="","",VLOOKUP(G258,Conversietabellen!H$11:I$34,2,FALSE))</f>
        <v/>
      </c>
      <c r="L258" s="81" t="str">
        <f t="shared" si="9"/>
        <v/>
      </c>
      <c r="M258" s="81" t="str">
        <f t="shared" si="10"/>
        <v/>
      </c>
    </row>
    <row r="259" spans="1:13" x14ac:dyDescent="0.3">
      <c r="A259" s="90" t="str">
        <f t="shared" si="11"/>
        <v/>
      </c>
      <c r="B259" s="28"/>
      <c r="C259" s="28"/>
      <c r="D259" s="82"/>
      <c r="E259" s="82"/>
      <c r="F259" s="82"/>
      <c r="G259" s="28"/>
      <c r="H259" s="28"/>
      <c r="I259" s="71" t="str">
        <f>IF(B259="","",VLOOKUP(B259,Tabel2[],2,FALSE))</f>
        <v/>
      </c>
      <c r="J259" s="71" t="str">
        <f>IF(B259="","",VLOOKUP(C259,Conversietabellen!E$11:F$34,2,FALSE))</f>
        <v/>
      </c>
      <c r="K259" s="71" t="str">
        <f>IF(B259="","",VLOOKUP(G259,Conversietabellen!H$11:I$34,2,FALSE))</f>
        <v/>
      </c>
      <c r="L259" s="81" t="str">
        <f t="shared" si="9"/>
        <v/>
      </c>
      <c r="M259" s="81" t="str">
        <f t="shared" si="10"/>
        <v/>
      </c>
    </row>
    <row r="260" spans="1:13" x14ac:dyDescent="0.3">
      <c r="A260" s="90" t="str">
        <f t="shared" si="11"/>
        <v/>
      </c>
      <c r="B260" s="28"/>
      <c r="C260" s="28"/>
      <c r="D260" s="82"/>
      <c r="E260" s="82"/>
      <c r="F260" s="82"/>
      <c r="G260" s="28"/>
      <c r="H260" s="28"/>
      <c r="I260" s="71" t="str">
        <f>IF(B260="","",VLOOKUP(B260,Tabel2[],2,FALSE))</f>
        <v/>
      </c>
      <c r="J260" s="71" t="str">
        <f>IF(B260="","",VLOOKUP(C260,Conversietabellen!E$11:F$34,2,FALSE))</f>
        <v/>
      </c>
      <c r="K260" s="71" t="str">
        <f>IF(B260="","",VLOOKUP(G260,Conversietabellen!H$11:I$34,2,FALSE))</f>
        <v/>
      </c>
      <c r="L260" s="81" t="str">
        <f t="shared" si="9"/>
        <v/>
      </c>
      <c r="M260" s="81" t="str">
        <f t="shared" si="10"/>
        <v/>
      </c>
    </row>
    <row r="261" spans="1:13" x14ac:dyDescent="0.3">
      <c r="A261" s="90" t="str">
        <f t="shared" si="11"/>
        <v/>
      </c>
      <c r="B261" s="28"/>
      <c r="C261" s="28"/>
      <c r="D261" s="82"/>
      <c r="E261" s="82"/>
      <c r="F261" s="82"/>
      <c r="G261" s="28"/>
      <c r="H261" s="28"/>
      <c r="I261" s="71" t="str">
        <f>IF(B261="","",VLOOKUP(B261,Tabel2[],2,FALSE))</f>
        <v/>
      </c>
      <c r="J261" s="71" t="str">
        <f>IF(B261="","",VLOOKUP(C261,Conversietabellen!E$11:F$34,2,FALSE))</f>
        <v/>
      </c>
      <c r="K261" s="71" t="str">
        <f>IF(B261="","",VLOOKUP(G261,Conversietabellen!H$11:I$34,2,FALSE))</f>
        <v/>
      </c>
      <c r="L261" s="81" t="str">
        <f t="shared" si="9"/>
        <v/>
      </c>
      <c r="M261" s="81" t="str">
        <f t="shared" si="10"/>
        <v/>
      </c>
    </row>
    <row r="262" spans="1:13" x14ac:dyDescent="0.3">
      <c r="A262" s="90" t="str">
        <f t="shared" si="11"/>
        <v/>
      </c>
      <c r="B262" s="28"/>
      <c r="C262" s="28"/>
      <c r="D262" s="82"/>
      <c r="E262" s="82"/>
      <c r="F262" s="82"/>
      <c r="G262" s="28"/>
      <c r="H262" s="28"/>
      <c r="I262" s="71" t="str">
        <f>IF(B262="","",VLOOKUP(B262,Tabel2[],2,FALSE))</f>
        <v/>
      </c>
      <c r="J262" s="71" t="str">
        <f>IF(B262="","",VLOOKUP(C262,Conversietabellen!E$11:F$34,2,FALSE))</f>
        <v/>
      </c>
      <c r="K262" s="71" t="str">
        <f>IF(B262="","",VLOOKUP(G262,Conversietabellen!H$11:I$34,2,FALSE))</f>
        <v/>
      </c>
      <c r="L262" s="81" t="str">
        <f t="shared" si="9"/>
        <v/>
      </c>
      <c r="M262" s="81" t="str">
        <f t="shared" si="10"/>
        <v/>
      </c>
    </row>
    <row r="263" spans="1:13" x14ac:dyDescent="0.3">
      <c r="A263" s="90" t="str">
        <f t="shared" si="11"/>
        <v/>
      </c>
      <c r="B263" s="28"/>
      <c r="C263" s="28"/>
      <c r="D263" s="82"/>
      <c r="E263" s="82"/>
      <c r="F263" s="82"/>
      <c r="G263" s="28"/>
      <c r="H263" s="28"/>
      <c r="I263" s="71" t="str">
        <f>IF(B263="","",VLOOKUP(B263,Tabel2[],2,FALSE))</f>
        <v/>
      </c>
      <c r="J263" s="71" t="str">
        <f>IF(B263="","",VLOOKUP(C263,Conversietabellen!E$11:F$34,2,FALSE))</f>
        <v/>
      </c>
      <c r="K263" s="71" t="str">
        <f>IF(B263="","",VLOOKUP(G263,Conversietabellen!H$11:I$34,2,FALSE))</f>
        <v/>
      </c>
      <c r="L263" s="81" t="str">
        <f t="shared" si="9"/>
        <v/>
      </c>
      <c r="M263" s="81" t="str">
        <f t="shared" si="10"/>
        <v/>
      </c>
    </row>
    <row r="264" spans="1:13" x14ac:dyDescent="0.3">
      <c r="A264" s="90" t="str">
        <f t="shared" si="11"/>
        <v/>
      </c>
      <c r="B264" s="28"/>
      <c r="C264" s="28"/>
      <c r="D264" s="82"/>
      <c r="E264" s="82"/>
      <c r="F264" s="82"/>
      <c r="G264" s="28"/>
      <c r="H264" s="28"/>
      <c r="I264" s="71" t="str">
        <f>IF(B264="","",VLOOKUP(B264,Tabel2[],2,FALSE))</f>
        <v/>
      </c>
      <c r="J264" s="71" t="str">
        <f>IF(B264="","",VLOOKUP(C264,Conversietabellen!E$11:F$34,2,FALSE))</f>
        <v/>
      </c>
      <c r="K264" s="71" t="str">
        <f>IF(B264="","",VLOOKUP(G264,Conversietabellen!H$11:I$34,2,FALSE))</f>
        <v/>
      </c>
      <c r="L264" s="81" t="str">
        <f t="shared" ref="L264:L327" si="12">IF(B264="","",IF(D264="","Goed, datum ontstaan wond onbekend",IF(D264&lt;=E264,"Goed","Fout")))</f>
        <v/>
      </c>
      <c r="M264" s="81" t="str">
        <f t="shared" ref="M264:M327" si="13">IF(B264="","",IF(E264&lt;F264,"Goed","Fout"))</f>
        <v/>
      </c>
    </row>
    <row r="265" spans="1:13" x14ac:dyDescent="0.3">
      <c r="A265" s="90" t="str">
        <f t="shared" ref="A265:A328" si="14">IF(B264="","",IF(B265="","",1+A264))</f>
        <v/>
      </c>
      <c r="B265" s="28"/>
      <c r="C265" s="28"/>
      <c r="D265" s="82"/>
      <c r="E265" s="82"/>
      <c r="F265" s="82"/>
      <c r="G265" s="28"/>
      <c r="H265" s="28"/>
      <c r="I265" s="71" t="str">
        <f>IF(B265="","",VLOOKUP(B265,Tabel2[],2,FALSE))</f>
        <v/>
      </c>
      <c r="J265" s="71" t="str">
        <f>IF(B265="","",VLOOKUP(C265,Conversietabellen!E$11:F$34,2,FALSE))</f>
        <v/>
      </c>
      <c r="K265" s="71" t="str">
        <f>IF(B265="","",VLOOKUP(G265,Conversietabellen!H$11:I$34,2,FALSE))</f>
        <v/>
      </c>
      <c r="L265" s="81" t="str">
        <f t="shared" si="12"/>
        <v/>
      </c>
      <c r="M265" s="81" t="str">
        <f t="shared" si="13"/>
        <v/>
      </c>
    </row>
    <row r="266" spans="1:13" x14ac:dyDescent="0.3">
      <c r="A266" s="90" t="str">
        <f t="shared" si="14"/>
        <v/>
      </c>
      <c r="B266" s="28"/>
      <c r="C266" s="28"/>
      <c r="D266" s="82"/>
      <c r="E266" s="82"/>
      <c r="F266" s="82"/>
      <c r="G266" s="28"/>
      <c r="H266" s="28"/>
      <c r="I266" s="71" t="str">
        <f>IF(B266="","",VLOOKUP(B266,Tabel2[],2,FALSE))</f>
        <v/>
      </c>
      <c r="J266" s="71" t="str">
        <f>IF(B266="","",VLOOKUP(C266,Conversietabellen!E$11:F$34,2,FALSE))</f>
        <v/>
      </c>
      <c r="K266" s="71" t="str">
        <f>IF(B266="","",VLOOKUP(G266,Conversietabellen!H$11:I$34,2,FALSE))</f>
        <v/>
      </c>
      <c r="L266" s="81" t="str">
        <f t="shared" si="12"/>
        <v/>
      </c>
      <c r="M266" s="81" t="str">
        <f t="shared" si="13"/>
        <v/>
      </c>
    </row>
    <row r="267" spans="1:13" x14ac:dyDescent="0.3">
      <c r="A267" s="90" t="str">
        <f t="shared" si="14"/>
        <v/>
      </c>
      <c r="B267" s="28"/>
      <c r="C267" s="28"/>
      <c r="D267" s="82"/>
      <c r="E267" s="82"/>
      <c r="F267" s="82"/>
      <c r="G267" s="28"/>
      <c r="H267" s="28"/>
      <c r="I267" s="71" t="str">
        <f>IF(B267="","",VLOOKUP(B267,Tabel2[],2,FALSE))</f>
        <v/>
      </c>
      <c r="J267" s="71" t="str">
        <f>IF(B267="","",VLOOKUP(C267,Conversietabellen!E$11:F$34,2,FALSE))</f>
        <v/>
      </c>
      <c r="K267" s="71" t="str">
        <f>IF(B267="","",VLOOKUP(G267,Conversietabellen!H$11:I$34,2,FALSE))</f>
        <v/>
      </c>
      <c r="L267" s="81" t="str">
        <f t="shared" si="12"/>
        <v/>
      </c>
      <c r="M267" s="81" t="str">
        <f t="shared" si="13"/>
        <v/>
      </c>
    </row>
    <row r="268" spans="1:13" x14ac:dyDescent="0.3">
      <c r="A268" s="90" t="str">
        <f t="shared" si="14"/>
        <v/>
      </c>
      <c r="B268" s="28"/>
      <c r="C268" s="28"/>
      <c r="D268" s="82"/>
      <c r="E268" s="82"/>
      <c r="F268" s="82"/>
      <c r="G268" s="28"/>
      <c r="H268" s="28"/>
      <c r="I268" s="71" t="str">
        <f>IF(B268="","",VLOOKUP(B268,Tabel2[],2,FALSE))</f>
        <v/>
      </c>
      <c r="J268" s="71" t="str">
        <f>IF(B268="","",VLOOKUP(C268,Conversietabellen!E$11:F$34,2,FALSE))</f>
        <v/>
      </c>
      <c r="K268" s="71" t="str">
        <f>IF(B268="","",VLOOKUP(G268,Conversietabellen!H$11:I$34,2,FALSE))</f>
        <v/>
      </c>
      <c r="L268" s="81" t="str">
        <f t="shared" si="12"/>
        <v/>
      </c>
      <c r="M268" s="81" t="str">
        <f t="shared" si="13"/>
        <v/>
      </c>
    </row>
    <row r="269" spans="1:13" x14ac:dyDescent="0.3">
      <c r="A269" s="90" t="str">
        <f t="shared" si="14"/>
        <v/>
      </c>
      <c r="B269" s="28"/>
      <c r="C269" s="28"/>
      <c r="D269" s="82"/>
      <c r="E269" s="82"/>
      <c r="F269" s="82"/>
      <c r="G269" s="28"/>
      <c r="H269" s="28"/>
      <c r="I269" s="71" t="str">
        <f>IF(B269="","",VLOOKUP(B269,Tabel2[],2,FALSE))</f>
        <v/>
      </c>
      <c r="J269" s="71" t="str">
        <f>IF(B269="","",VLOOKUP(C269,Conversietabellen!E$11:F$34,2,FALSE))</f>
        <v/>
      </c>
      <c r="K269" s="71" t="str">
        <f>IF(B269="","",VLOOKUP(G269,Conversietabellen!H$11:I$34,2,FALSE))</f>
        <v/>
      </c>
      <c r="L269" s="81" t="str">
        <f t="shared" si="12"/>
        <v/>
      </c>
      <c r="M269" s="81" t="str">
        <f t="shared" si="13"/>
        <v/>
      </c>
    </row>
    <row r="270" spans="1:13" x14ac:dyDescent="0.3">
      <c r="A270" s="90" t="str">
        <f t="shared" si="14"/>
        <v/>
      </c>
      <c r="B270" s="28"/>
      <c r="C270" s="28"/>
      <c r="D270" s="82"/>
      <c r="E270" s="82"/>
      <c r="F270" s="82"/>
      <c r="G270" s="28"/>
      <c r="H270" s="28"/>
      <c r="I270" s="71" t="str">
        <f>IF(B270="","",VLOOKUP(B270,Tabel2[],2,FALSE))</f>
        <v/>
      </c>
      <c r="J270" s="71" t="str">
        <f>IF(B270="","",VLOOKUP(C270,Conversietabellen!E$11:F$34,2,FALSE))</f>
        <v/>
      </c>
      <c r="K270" s="71" t="str">
        <f>IF(B270="","",VLOOKUP(G270,Conversietabellen!H$11:I$34,2,FALSE))</f>
        <v/>
      </c>
      <c r="L270" s="81" t="str">
        <f t="shared" si="12"/>
        <v/>
      </c>
      <c r="M270" s="81" t="str">
        <f t="shared" si="13"/>
        <v/>
      </c>
    </row>
    <row r="271" spans="1:13" x14ac:dyDescent="0.3">
      <c r="A271" s="90" t="str">
        <f t="shared" si="14"/>
        <v/>
      </c>
      <c r="B271" s="28"/>
      <c r="C271" s="28"/>
      <c r="D271" s="82"/>
      <c r="E271" s="82"/>
      <c r="F271" s="82"/>
      <c r="G271" s="28"/>
      <c r="H271" s="28"/>
      <c r="I271" s="71" t="str">
        <f>IF(B271="","",VLOOKUP(B271,Tabel2[],2,FALSE))</f>
        <v/>
      </c>
      <c r="J271" s="71" t="str">
        <f>IF(B271="","",VLOOKUP(C271,Conversietabellen!E$11:F$34,2,FALSE))</f>
        <v/>
      </c>
      <c r="K271" s="71" t="str">
        <f>IF(B271="","",VLOOKUP(G271,Conversietabellen!H$11:I$34,2,FALSE))</f>
        <v/>
      </c>
      <c r="L271" s="81" t="str">
        <f t="shared" si="12"/>
        <v/>
      </c>
      <c r="M271" s="81" t="str">
        <f t="shared" si="13"/>
        <v/>
      </c>
    </row>
    <row r="272" spans="1:13" x14ac:dyDescent="0.3">
      <c r="A272" s="90" t="str">
        <f t="shared" si="14"/>
        <v/>
      </c>
      <c r="B272" s="28"/>
      <c r="C272" s="28"/>
      <c r="D272" s="82"/>
      <c r="E272" s="82"/>
      <c r="F272" s="82"/>
      <c r="G272" s="28"/>
      <c r="H272" s="28"/>
      <c r="I272" s="71" t="str">
        <f>IF(B272="","",VLOOKUP(B272,Tabel2[],2,FALSE))</f>
        <v/>
      </c>
      <c r="J272" s="71" t="str">
        <f>IF(B272="","",VLOOKUP(C272,Conversietabellen!E$11:F$34,2,FALSE))</f>
        <v/>
      </c>
      <c r="K272" s="71" t="str">
        <f>IF(B272="","",VLOOKUP(G272,Conversietabellen!H$11:I$34,2,FALSE))</f>
        <v/>
      </c>
      <c r="L272" s="81" t="str">
        <f t="shared" si="12"/>
        <v/>
      </c>
      <c r="M272" s="81" t="str">
        <f t="shared" si="13"/>
        <v/>
      </c>
    </row>
    <row r="273" spans="1:13" x14ac:dyDescent="0.3">
      <c r="A273" s="90" t="str">
        <f t="shared" si="14"/>
        <v/>
      </c>
      <c r="B273" s="28"/>
      <c r="C273" s="28"/>
      <c r="D273" s="82"/>
      <c r="E273" s="82"/>
      <c r="F273" s="82"/>
      <c r="G273" s="28"/>
      <c r="H273" s="28"/>
      <c r="I273" s="71" t="str">
        <f>IF(B273="","",VLOOKUP(B273,Tabel2[],2,FALSE))</f>
        <v/>
      </c>
      <c r="J273" s="71" t="str">
        <f>IF(B273="","",VLOOKUP(C273,Conversietabellen!E$11:F$34,2,FALSE))</f>
        <v/>
      </c>
      <c r="K273" s="71" t="str">
        <f>IF(B273="","",VLOOKUP(G273,Conversietabellen!H$11:I$34,2,FALSE))</f>
        <v/>
      </c>
      <c r="L273" s="81" t="str">
        <f t="shared" si="12"/>
        <v/>
      </c>
      <c r="M273" s="81" t="str">
        <f t="shared" si="13"/>
        <v/>
      </c>
    </row>
    <row r="274" spans="1:13" x14ac:dyDescent="0.3">
      <c r="A274" s="90" t="str">
        <f t="shared" si="14"/>
        <v/>
      </c>
      <c r="B274" s="28"/>
      <c r="C274" s="28"/>
      <c r="D274" s="82"/>
      <c r="E274" s="82"/>
      <c r="F274" s="82"/>
      <c r="G274" s="28"/>
      <c r="H274" s="28"/>
      <c r="I274" s="71" t="str">
        <f>IF(B274="","",VLOOKUP(B274,Tabel2[],2,FALSE))</f>
        <v/>
      </c>
      <c r="J274" s="71" t="str">
        <f>IF(B274="","",VLOOKUP(C274,Conversietabellen!E$11:F$34,2,FALSE))</f>
        <v/>
      </c>
      <c r="K274" s="71" t="str">
        <f>IF(B274="","",VLOOKUP(G274,Conversietabellen!H$11:I$34,2,FALSE))</f>
        <v/>
      </c>
      <c r="L274" s="81" t="str">
        <f t="shared" si="12"/>
        <v/>
      </c>
      <c r="M274" s="81" t="str">
        <f t="shared" si="13"/>
        <v/>
      </c>
    </row>
    <row r="275" spans="1:13" x14ac:dyDescent="0.3">
      <c r="A275" s="90" t="str">
        <f t="shared" si="14"/>
        <v/>
      </c>
      <c r="B275" s="28"/>
      <c r="C275" s="28"/>
      <c r="D275" s="82"/>
      <c r="E275" s="82"/>
      <c r="F275" s="82"/>
      <c r="G275" s="28"/>
      <c r="H275" s="28"/>
      <c r="I275" s="71" t="str">
        <f>IF(B275="","",VLOOKUP(B275,Tabel2[],2,FALSE))</f>
        <v/>
      </c>
      <c r="J275" s="71" t="str">
        <f>IF(B275="","",VLOOKUP(C275,Conversietabellen!E$11:F$34,2,FALSE))</f>
        <v/>
      </c>
      <c r="K275" s="71" t="str">
        <f>IF(B275="","",VLOOKUP(G275,Conversietabellen!H$11:I$34,2,FALSE))</f>
        <v/>
      </c>
      <c r="L275" s="81" t="str">
        <f t="shared" si="12"/>
        <v/>
      </c>
      <c r="M275" s="81" t="str">
        <f t="shared" si="13"/>
        <v/>
      </c>
    </row>
    <row r="276" spans="1:13" x14ac:dyDescent="0.3">
      <c r="A276" s="90" t="str">
        <f t="shared" si="14"/>
        <v/>
      </c>
      <c r="B276" s="28"/>
      <c r="C276" s="28"/>
      <c r="D276" s="82"/>
      <c r="E276" s="82"/>
      <c r="F276" s="82"/>
      <c r="G276" s="28"/>
      <c r="H276" s="28"/>
      <c r="I276" s="71" t="str">
        <f>IF(B276="","",VLOOKUP(B276,Tabel2[],2,FALSE))</f>
        <v/>
      </c>
      <c r="J276" s="71" t="str">
        <f>IF(B276="","",VLOOKUP(C276,Conversietabellen!E$11:F$34,2,FALSE))</f>
        <v/>
      </c>
      <c r="K276" s="71" t="str">
        <f>IF(B276="","",VLOOKUP(G276,Conversietabellen!H$11:I$34,2,FALSE))</f>
        <v/>
      </c>
      <c r="L276" s="81" t="str">
        <f t="shared" si="12"/>
        <v/>
      </c>
      <c r="M276" s="81" t="str">
        <f t="shared" si="13"/>
        <v/>
      </c>
    </row>
    <row r="277" spans="1:13" x14ac:dyDescent="0.3">
      <c r="A277" s="90" t="str">
        <f t="shared" si="14"/>
        <v/>
      </c>
      <c r="B277" s="28"/>
      <c r="C277" s="28"/>
      <c r="D277" s="82"/>
      <c r="E277" s="82"/>
      <c r="F277" s="82"/>
      <c r="G277" s="28"/>
      <c r="H277" s="28"/>
      <c r="I277" s="71" t="str">
        <f>IF(B277="","",VLOOKUP(B277,Tabel2[],2,FALSE))</f>
        <v/>
      </c>
      <c r="J277" s="71" t="str">
        <f>IF(B277="","",VLOOKUP(C277,Conversietabellen!E$11:F$34,2,FALSE))</f>
        <v/>
      </c>
      <c r="K277" s="71" t="str">
        <f>IF(B277="","",VLOOKUP(G277,Conversietabellen!H$11:I$34,2,FALSE))</f>
        <v/>
      </c>
      <c r="L277" s="81" t="str">
        <f t="shared" si="12"/>
        <v/>
      </c>
      <c r="M277" s="81" t="str">
        <f t="shared" si="13"/>
        <v/>
      </c>
    </row>
    <row r="278" spans="1:13" x14ac:dyDescent="0.3">
      <c r="A278" s="90" t="str">
        <f t="shared" si="14"/>
        <v/>
      </c>
      <c r="B278" s="28"/>
      <c r="C278" s="28"/>
      <c r="D278" s="82"/>
      <c r="E278" s="82"/>
      <c r="F278" s="82"/>
      <c r="G278" s="28"/>
      <c r="H278" s="28"/>
      <c r="I278" s="71" t="str">
        <f>IF(B278="","",VLOOKUP(B278,Tabel2[],2,FALSE))</f>
        <v/>
      </c>
      <c r="J278" s="71" t="str">
        <f>IF(B278="","",VLOOKUP(C278,Conversietabellen!E$11:F$34,2,FALSE))</f>
        <v/>
      </c>
      <c r="K278" s="71" t="str">
        <f>IF(B278="","",VLOOKUP(G278,Conversietabellen!H$11:I$34,2,FALSE))</f>
        <v/>
      </c>
      <c r="L278" s="81" t="str">
        <f t="shared" si="12"/>
        <v/>
      </c>
      <c r="M278" s="81" t="str">
        <f t="shared" si="13"/>
        <v/>
      </c>
    </row>
    <row r="279" spans="1:13" x14ac:dyDescent="0.3">
      <c r="A279" s="90" t="str">
        <f t="shared" si="14"/>
        <v/>
      </c>
      <c r="B279" s="28"/>
      <c r="C279" s="28"/>
      <c r="D279" s="82"/>
      <c r="E279" s="82"/>
      <c r="F279" s="82"/>
      <c r="G279" s="28"/>
      <c r="H279" s="28"/>
      <c r="I279" s="71" t="str">
        <f>IF(B279="","",VLOOKUP(B279,Tabel2[],2,FALSE))</f>
        <v/>
      </c>
      <c r="J279" s="71" t="str">
        <f>IF(B279="","",VLOOKUP(C279,Conversietabellen!E$11:F$34,2,FALSE))</f>
        <v/>
      </c>
      <c r="K279" s="71" t="str">
        <f>IF(B279="","",VLOOKUP(G279,Conversietabellen!H$11:I$34,2,FALSE))</f>
        <v/>
      </c>
      <c r="L279" s="81" t="str">
        <f t="shared" si="12"/>
        <v/>
      </c>
      <c r="M279" s="81" t="str">
        <f t="shared" si="13"/>
        <v/>
      </c>
    </row>
    <row r="280" spans="1:13" x14ac:dyDescent="0.3">
      <c r="A280" s="90" t="str">
        <f t="shared" si="14"/>
        <v/>
      </c>
      <c r="B280" s="28"/>
      <c r="C280" s="28"/>
      <c r="D280" s="82"/>
      <c r="E280" s="82"/>
      <c r="F280" s="82"/>
      <c r="G280" s="28"/>
      <c r="H280" s="28"/>
      <c r="I280" s="71" t="str">
        <f>IF(B280="","",VLOOKUP(B280,Tabel2[],2,FALSE))</f>
        <v/>
      </c>
      <c r="J280" s="71" t="str">
        <f>IF(B280="","",VLOOKUP(C280,Conversietabellen!E$11:F$34,2,FALSE))</f>
        <v/>
      </c>
      <c r="K280" s="71" t="str">
        <f>IF(B280="","",VLOOKUP(G280,Conversietabellen!H$11:I$34,2,FALSE))</f>
        <v/>
      </c>
      <c r="L280" s="81" t="str">
        <f t="shared" si="12"/>
        <v/>
      </c>
      <c r="M280" s="81" t="str">
        <f t="shared" si="13"/>
        <v/>
      </c>
    </row>
    <row r="281" spans="1:13" x14ac:dyDescent="0.3">
      <c r="A281" s="90" t="str">
        <f t="shared" si="14"/>
        <v/>
      </c>
      <c r="B281" s="28"/>
      <c r="C281" s="28"/>
      <c r="D281" s="82"/>
      <c r="E281" s="82"/>
      <c r="F281" s="82"/>
      <c r="G281" s="28"/>
      <c r="H281" s="28"/>
      <c r="I281" s="71" t="str">
        <f>IF(B281="","",VLOOKUP(B281,Tabel2[],2,FALSE))</f>
        <v/>
      </c>
      <c r="J281" s="71" t="str">
        <f>IF(B281="","",VLOOKUP(C281,Conversietabellen!E$11:F$34,2,FALSE))</f>
        <v/>
      </c>
      <c r="K281" s="71" t="str">
        <f>IF(B281="","",VLOOKUP(G281,Conversietabellen!H$11:I$34,2,FALSE))</f>
        <v/>
      </c>
      <c r="L281" s="81" t="str">
        <f t="shared" si="12"/>
        <v/>
      </c>
      <c r="M281" s="81" t="str">
        <f t="shared" si="13"/>
        <v/>
      </c>
    </row>
    <row r="282" spans="1:13" x14ac:dyDescent="0.3">
      <c r="A282" s="90" t="str">
        <f t="shared" si="14"/>
        <v/>
      </c>
      <c r="B282" s="28"/>
      <c r="C282" s="28"/>
      <c r="D282" s="82"/>
      <c r="E282" s="82"/>
      <c r="F282" s="82"/>
      <c r="G282" s="28"/>
      <c r="H282" s="28"/>
      <c r="I282" s="71" t="str">
        <f>IF(B282="","",VLOOKUP(B282,Tabel2[],2,FALSE))</f>
        <v/>
      </c>
      <c r="J282" s="71" t="str">
        <f>IF(B282="","",VLOOKUP(C282,Conversietabellen!E$11:F$34,2,FALSE))</f>
        <v/>
      </c>
      <c r="K282" s="71" t="str">
        <f>IF(B282="","",VLOOKUP(G282,Conversietabellen!H$11:I$34,2,FALSE))</f>
        <v/>
      </c>
      <c r="L282" s="81" t="str">
        <f t="shared" si="12"/>
        <v/>
      </c>
      <c r="M282" s="81" t="str">
        <f t="shared" si="13"/>
        <v/>
      </c>
    </row>
    <row r="283" spans="1:13" x14ac:dyDescent="0.3">
      <c r="A283" s="90" t="str">
        <f t="shared" si="14"/>
        <v/>
      </c>
      <c r="B283" s="28"/>
      <c r="C283" s="28"/>
      <c r="D283" s="82"/>
      <c r="E283" s="82"/>
      <c r="F283" s="82"/>
      <c r="G283" s="28"/>
      <c r="H283" s="28"/>
      <c r="I283" s="71" t="str">
        <f>IF(B283="","",VLOOKUP(B283,Tabel2[],2,FALSE))</f>
        <v/>
      </c>
      <c r="J283" s="71" t="str">
        <f>IF(B283="","",VLOOKUP(C283,Conversietabellen!E$11:F$34,2,FALSE))</f>
        <v/>
      </c>
      <c r="K283" s="71" t="str">
        <f>IF(B283="","",VLOOKUP(G283,Conversietabellen!H$11:I$34,2,FALSE))</f>
        <v/>
      </c>
      <c r="L283" s="81" t="str">
        <f t="shared" si="12"/>
        <v/>
      </c>
      <c r="M283" s="81" t="str">
        <f t="shared" si="13"/>
        <v/>
      </c>
    </row>
    <row r="284" spans="1:13" x14ac:dyDescent="0.3">
      <c r="A284" s="90" t="str">
        <f t="shared" si="14"/>
        <v/>
      </c>
      <c r="B284" s="28"/>
      <c r="C284" s="28"/>
      <c r="D284" s="82"/>
      <c r="E284" s="82"/>
      <c r="F284" s="82"/>
      <c r="G284" s="28"/>
      <c r="H284" s="28"/>
      <c r="I284" s="71" t="str">
        <f>IF(B284="","",VLOOKUP(B284,Tabel2[],2,FALSE))</f>
        <v/>
      </c>
      <c r="J284" s="71" t="str">
        <f>IF(B284="","",VLOOKUP(C284,Conversietabellen!E$11:F$34,2,FALSE))</f>
        <v/>
      </c>
      <c r="K284" s="71" t="str">
        <f>IF(B284="","",VLOOKUP(G284,Conversietabellen!H$11:I$34,2,FALSE))</f>
        <v/>
      </c>
      <c r="L284" s="81" t="str">
        <f t="shared" si="12"/>
        <v/>
      </c>
      <c r="M284" s="81" t="str">
        <f t="shared" si="13"/>
        <v/>
      </c>
    </row>
    <row r="285" spans="1:13" x14ac:dyDescent="0.3">
      <c r="A285" s="90" t="str">
        <f t="shared" si="14"/>
        <v/>
      </c>
      <c r="B285" s="28"/>
      <c r="C285" s="28"/>
      <c r="D285" s="82"/>
      <c r="E285" s="82"/>
      <c r="F285" s="82"/>
      <c r="G285" s="28"/>
      <c r="H285" s="28"/>
      <c r="I285" s="71" t="str">
        <f>IF(B285="","",VLOOKUP(B285,Tabel2[],2,FALSE))</f>
        <v/>
      </c>
      <c r="J285" s="71" t="str">
        <f>IF(B285="","",VLOOKUP(C285,Conversietabellen!E$11:F$34,2,FALSE))</f>
        <v/>
      </c>
      <c r="K285" s="71" t="str">
        <f>IF(B285="","",VLOOKUP(G285,Conversietabellen!H$11:I$34,2,FALSE))</f>
        <v/>
      </c>
      <c r="L285" s="81" t="str">
        <f t="shared" si="12"/>
        <v/>
      </c>
      <c r="M285" s="81" t="str">
        <f t="shared" si="13"/>
        <v/>
      </c>
    </row>
    <row r="286" spans="1:13" x14ac:dyDescent="0.3">
      <c r="A286" s="90" t="str">
        <f t="shared" si="14"/>
        <v/>
      </c>
      <c r="B286" s="28"/>
      <c r="C286" s="28"/>
      <c r="D286" s="82"/>
      <c r="E286" s="82"/>
      <c r="F286" s="82"/>
      <c r="G286" s="28"/>
      <c r="H286" s="28"/>
      <c r="I286" s="71" t="str">
        <f>IF(B286="","",VLOOKUP(B286,Tabel2[],2,FALSE))</f>
        <v/>
      </c>
      <c r="J286" s="71" t="str">
        <f>IF(B286="","",VLOOKUP(C286,Conversietabellen!E$11:F$34,2,FALSE))</f>
        <v/>
      </c>
      <c r="K286" s="71" t="str">
        <f>IF(B286="","",VLOOKUP(G286,Conversietabellen!H$11:I$34,2,FALSE))</f>
        <v/>
      </c>
      <c r="L286" s="81" t="str">
        <f t="shared" si="12"/>
        <v/>
      </c>
      <c r="M286" s="81" t="str">
        <f t="shared" si="13"/>
        <v/>
      </c>
    </row>
    <row r="287" spans="1:13" x14ac:dyDescent="0.3">
      <c r="A287" s="90" t="str">
        <f t="shared" si="14"/>
        <v/>
      </c>
      <c r="B287" s="28"/>
      <c r="C287" s="28"/>
      <c r="D287" s="82"/>
      <c r="E287" s="82"/>
      <c r="F287" s="82"/>
      <c r="G287" s="28"/>
      <c r="H287" s="28"/>
      <c r="I287" s="71" t="str">
        <f>IF(B287="","",VLOOKUP(B287,Tabel2[],2,FALSE))</f>
        <v/>
      </c>
      <c r="J287" s="71" t="str">
        <f>IF(B287="","",VLOOKUP(C287,Conversietabellen!E$11:F$34,2,FALSE))</f>
        <v/>
      </c>
      <c r="K287" s="71" t="str">
        <f>IF(B287="","",VLOOKUP(G287,Conversietabellen!H$11:I$34,2,FALSE))</f>
        <v/>
      </c>
      <c r="L287" s="81" t="str">
        <f t="shared" si="12"/>
        <v/>
      </c>
      <c r="M287" s="81" t="str">
        <f t="shared" si="13"/>
        <v/>
      </c>
    </row>
    <row r="288" spans="1:13" x14ac:dyDescent="0.3">
      <c r="A288" s="90" t="str">
        <f t="shared" si="14"/>
        <v/>
      </c>
      <c r="B288" s="28"/>
      <c r="C288" s="28"/>
      <c r="D288" s="82"/>
      <c r="E288" s="82"/>
      <c r="F288" s="82"/>
      <c r="G288" s="28"/>
      <c r="H288" s="28"/>
      <c r="I288" s="71" t="str">
        <f>IF(B288="","",VLOOKUP(B288,Tabel2[],2,FALSE))</f>
        <v/>
      </c>
      <c r="J288" s="71" t="str">
        <f>IF(B288="","",VLOOKUP(C288,Conversietabellen!E$11:F$34,2,FALSE))</f>
        <v/>
      </c>
      <c r="K288" s="71" t="str">
        <f>IF(B288="","",VLOOKUP(G288,Conversietabellen!H$11:I$34,2,FALSE))</f>
        <v/>
      </c>
      <c r="L288" s="81" t="str">
        <f t="shared" si="12"/>
        <v/>
      </c>
      <c r="M288" s="81" t="str">
        <f t="shared" si="13"/>
        <v/>
      </c>
    </row>
    <row r="289" spans="1:13" x14ac:dyDescent="0.3">
      <c r="A289" s="90" t="str">
        <f t="shared" si="14"/>
        <v/>
      </c>
      <c r="B289" s="28"/>
      <c r="C289" s="28"/>
      <c r="D289" s="82"/>
      <c r="E289" s="82"/>
      <c r="F289" s="82"/>
      <c r="G289" s="28"/>
      <c r="H289" s="28"/>
      <c r="I289" s="71" t="str">
        <f>IF(B289="","",VLOOKUP(B289,Tabel2[],2,FALSE))</f>
        <v/>
      </c>
      <c r="J289" s="71" t="str">
        <f>IF(B289="","",VLOOKUP(C289,Conversietabellen!E$11:F$34,2,FALSE))</f>
        <v/>
      </c>
      <c r="K289" s="71" t="str">
        <f>IF(B289="","",VLOOKUP(G289,Conversietabellen!H$11:I$34,2,FALSE))</f>
        <v/>
      </c>
      <c r="L289" s="81" t="str">
        <f t="shared" si="12"/>
        <v/>
      </c>
      <c r="M289" s="81" t="str">
        <f t="shared" si="13"/>
        <v/>
      </c>
    </row>
    <row r="290" spans="1:13" x14ac:dyDescent="0.3">
      <c r="A290" s="90" t="str">
        <f t="shared" si="14"/>
        <v/>
      </c>
      <c r="B290" s="28"/>
      <c r="C290" s="28"/>
      <c r="D290" s="82"/>
      <c r="E290" s="82"/>
      <c r="F290" s="82"/>
      <c r="G290" s="28"/>
      <c r="H290" s="28"/>
      <c r="I290" s="71" t="str">
        <f>IF(B290="","",VLOOKUP(B290,Tabel2[],2,FALSE))</f>
        <v/>
      </c>
      <c r="J290" s="71" t="str">
        <f>IF(B290="","",VLOOKUP(C290,Conversietabellen!E$11:F$34,2,FALSE))</f>
        <v/>
      </c>
      <c r="K290" s="71" t="str">
        <f>IF(B290="","",VLOOKUP(G290,Conversietabellen!H$11:I$34,2,FALSE))</f>
        <v/>
      </c>
      <c r="L290" s="81" t="str">
        <f t="shared" si="12"/>
        <v/>
      </c>
      <c r="M290" s="81" t="str">
        <f t="shared" si="13"/>
        <v/>
      </c>
    </row>
    <row r="291" spans="1:13" x14ac:dyDescent="0.3">
      <c r="A291" s="90" t="str">
        <f t="shared" si="14"/>
        <v/>
      </c>
      <c r="B291" s="28"/>
      <c r="C291" s="28"/>
      <c r="D291" s="82"/>
      <c r="E291" s="82"/>
      <c r="F291" s="82"/>
      <c r="G291" s="28"/>
      <c r="H291" s="28"/>
      <c r="I291" s="71" t="str">
        <f>IF(B291="","",VLOOKUP(B291,Tabel2[],2,FALSE))</f>
        <v/>
      </c>
      <c r="J291" s="71" t="str">
        <f>IF(B291="","",VLOOKUP(C291,Conversietabellen!E$11:F$34,2,FALSE))</f>
        <v/>
      </c>
      <c r="K291" s="71" t="str">
        <f>IF(B291="","",VLOOKUP(G291,Conversietabellen!H$11:I$34,2,FALSE))</f>
        <v/>
      </c>
      <c r="L291" s="81" t="str">
        <f t="shared" si="12"/>
        <v/>
      </c>
      <c r="M291" s="81" t="str">
        <f t="shared" si="13"/>
        <v/>
      </c>
    </row>
    <row r="292" spans="1:13" x14ac:dyDescent="0.3">
      <c r="A292" s="90" t="str">
        <f t="shared" si="14"/>
        <v/>
      </c>
      <c r="B292" s="28"/>
      <c r="C292" s="28"/>
      <c r="D292" s="82"/>
      <c r="E292" s="82"/>
      <c r="F292" s="82"/>
      <c r="G292" s="28"/>
      <c r="H292" s="28"/>
      <c r="I292" s="71" t="str">
        <f>IF(B292="","",VLOOKUP(B292,Tabel2[],2,FALSE))</f>
        <v/>
      </c>
      <c r="J292" s="71" t="str">
        <f>IF(B292="","",VLOOKUP(C292,Conversietabellen!E$11:F$34,2,FALSE))</f>
        <v/>
      </c>
      <c r="K292" s="71" t="str">
        <f>IF(B292="","",VLOOKUP(G292,Conversietabellen!H$11:I$34,2,FALSE))</f>
        <v/>
      </c>
      <c r="L292" s="81" t="str">
        <f t="shared" si="12"/>
        <v/>
      </c>
      <c r="M292" s="81" t="str">
        <f t="shared" si="13"/>
        <v/>
      </c>
    </row>
    <row r="293" spans="1:13" x14ac:dyDescent="0.3">
      <c r="A293" s="90" t="str">
        <f t="shared" si="14"/>
        <v/>
      </c>
      <c r="B293" s="28"/>
      <c r="C293" s="28"/>
      <c r="D293" s="82"/>
      <c r="E293" s="82"/>
      <c r="F293" s="82"/>
      <c r="G293" s="28"/>
      <c r="H293" s="28"/>
      <c r="I293" s="71" t="str">
        <f>IF(B293="","",VLOOKUP(B293,Tabel2[],2,FALSE))</f>
        <v/>
      </c>
      <c r="J293" s="71" t="str">
        <f>IF(B293="","",VLOOKUP(C293,Conversietabellen!E$11:F$34,2,FALSE))</f>
        <v/>
      </c>
      <c r="K293" s="71" t="str">
        <f>IF(B293="","",VLOOKUP(G293,Conversietabellen!H$11:I$34,2,FALSE))</f>
        <v/>
      </c>
      <c r="L293" s="81" t="str">
        <f t="shared" si="12"/>
        <v/>
      </c>
      <c r="M293" s="81" t="str">
        <f t="shared" si="13"/>
        <v/>
      </c>
    </row>
    <row r="294" spans="1:13" x14ac:dyDescent="0.3">
      <c r="A294" s="90" t="str">
        <f t="shared" si="14"/>
        <v/>
      </c>
      <c r="B294" s="28"/>
      <c r="C294" s="28"/>
      <c r="D294" s="82"/>
      <c r="E294" s="82"/>
      <c r="F294" s="82"/>
      <c r="G294" s="28"/>
      <c r="H294" s="28"/>
      <c r="I294" s="71" t="str">
        <f>IF(B294="","",VLOOKUP(B294,Tabel2[],2,FALSE))</f>
        <v/>
      </c>
      <c r="J294" s="71" t="str">
        <f>IF(B294="","",VLOOKUP(C294,Conversietabellen!E$11:F$34,2,FALSE))</f>
        <v/>
      </c>
      <c r="K294" s="71" t="str">
        <f>IF(B294="","",VLOOKUP(G294,Conversietabellen!H$11:I$34,2,FALSE))</f>
        <v/>
      </c>
      <c r="L294" s="81" t="str">
        <f t="shared" si="12"/>
        <v/>
      </c>
      <c r="M294" s="81" t="str">
        <f t="shared" si="13"/>
        <v/>
      </c>
    </row>
    <row r="295" spans="1:13" x14ac:dyDescent="0.3">
      <c r="A295" s="90" t="str">
        <f t="shared" si="14"/>
        <v/>
      </c>
      <c r="B295" s="28"/>
      <c r="C295" s="28"/>
      <c r="D295" s="82"/>
      <c r="E295" s="82"/>
      <c r="F295" s="82"/>
      <c r="G295" s="28"/>
      <c r="H295" s="28"/>
      <c r="I295" s="71" t="str">
        <f>IF(B295="","",VLOOKUP(B295,Tabel2[],2,FALSE))</f>
        <v/>
      </c>
      <c r="J295" s="71" t="str">
        <f>IF(B295="","",VLOOKUP(C295,Conversietabellen!E$11:F$34,2,FALSE))</f>
        <v/>
      </c>
      <c r="K295" s="71" t="str">
        <f>IF(B295="","",VLOOKUP(G295,Conversietabellen!H$11:I$34,2,FALSE))</f>
        <v/>
      </c>
      <c r="L295" s="81" t="str">
        <f t="shared" si="12"/>
        <v/>
      </c>
      <c r="M295" s="81" t="str">
        <f t="shared" si="13"/>
        <v/>
      </c>
    </row>
    <row r="296" spans="1:13" x14ac:dyDescent="0.3">
      <c r="A296" s="90" t="str">
        <f t="shared" si="14"/>
        <v/>
      </c>
      <c r="B296" s="28"/>
      <c r="C296" s="28"/>
      <c r="D296" s="82"/>
      <c r="E296" s="82"/>
      <c r="F296" s="82"/>
      <c r="G296" s="28"/>
      <c r="H296" s="28"/>
      <c r="I296" s="71" t="str">
        <f>IF(B296="","",VLOOKUP(B296,Tabel2[],2,FALSE))</f>
        <v/>
      </c>
      <c r="J296" s="71" t="str">
        <f>IF(B296="","",VLOOKUP(C296,Conversietabellen!E$11:F$34,2,FALSE))</f>
        <v/>
      </c>
      <c r="K296" s="71" t="str">
        <f>IF(B296="","",VLOOKUP(G296,Conversietabellen!H$11:I$34,2,FALSE))</f>
        <v/>
      </c>
      <c r="L296" s="81" t="str">
        <f t="shared" si="12"/>
        <v/>
      </c>
      <c r="M296" s="81" t="str">
        <f t="shared" si="13"/>
        <v/>
      </c>
    </row>
    <row r="297" spans="1:13" x14ac:dyDescent="0.3">
      <c r="A297" s="90" t="str">
        <f t="shared" si="14"/>
        <v/>
      </c>
      <c r="B297" s="28"/>
      <c r="C297" s="28"/>
      <c r="D297" s="82"/>
      <c r="E297" s="82"/>
      <c r="F297" s="82"/>
      <c r="G297" s="28"/>
      <c r="H297" s="28"/>
      <c r="I297" s="71" t="str">
        <f>IF(B297="","",VLOOKUP(B297,Tabel2[],2,FALSE))</f>
        <v/>
      </c>
      <c r="J297" s="71" t="str">
        <f>IF(B297="","",VLOOKUP(C297,Conversietabellen!E$11:F$34,2,FALSE))</f>
        <v/>
      </c>
      <c r="K297" s="71" t="str">
        <f>IF(B297="","",VLOOKUP(G297,Conversietabellen!H$11:I$34,2,FALSE))</f>
        <v/>
      </c>
      <c r="L297" s="81" t="str">
        <f t="shared" si="12"/>
        <v/>
      </c>
      <c r="M297" s="81" t="str">
        <f t="shared" si="13"/>
        <v/>
      </c>
    </row>
    <row r="298" spans="1:13" x14ac:dyDescent="0.3">
      <c r="A298" s="90" t="str">
        <f t="shared" si="14"/>
        <v/>
      </c>
      <c r="B298" s="28"/>
      <c r="C298" s="28"/>
      <c r="D298" s="82"/>
      <c r="E298" s="82"/>
      <c r="F298" s="82"/>
      <c r="G298" s="28"/>
      <c r="H298" s="28"/>
      <c r="I298" s="71" t="str">
        <f>IF(B298="","",VLOOKUP(B298,Tabel2[],2,FALSE))</f>
        <v/>
      </c>
      <c r="J298" s="71" t="str">
        <f>IF(B298="","",VLOOKUP(C298,Conversietabellen!E$11:F$34,2,FALSE))</f>
        <v/>
      </c>
      <c r="K298" s="71" t="str">
        <f>IF(B298="","",VLOOKUP(G298,Conversietabellen!H$11:I$34,2,FALSE))</f>
        <v/>
      </c>
      <c r="L298" s="81" t="str">
        <f t="shared" si="12"/>
        <v/>
      </c>
      <c r="M298" s="81" t="str">
        <f t="shared" si="13"/>
        <v/>
      </c>
    </row>
    <row r="299" spans="1:13" x14ac:dyDescent="0.3">
      <c r="A299" s="90" t="str">
        <f t="shared" si="14"/>
        <v/>
      </c>
      <c r="B299" s="28"/>
      <c r="C299" s="28"/>
      <c r="D299" s="82"/>
      <c r="E299" s="82"/>
      <c r="F299" s="82"/>
      <c r="G299" s="28"/>
      <c r="H299" s="28"/>
      <c r="I299" s="71" t="str">
        <f>IF(B299="","",VLOOKUP(B299,Tabel2[],2,FALSE))</f>
        <v/>
      </c>
      <c r="J299" s="71" t="str">
        <f>IF(B299="","",VLOOKUP(C299,Conversietabellen!E$11:F$34,2,FALSE))</f>
        <v/>
      </c>
      <c r="K299" s="71" t="str">
        <f>IF(B299="","",VLOOKUP(G299,Conversietabellen!H$11:I$34,2,FALSE))</f>
        <v/>
      </c>
      <c r="L299" s="81" t="str">
        <f t="shared" si="12"/>
        <v/>
      </c>
      <c r="M299" s="81" t="str">
        <f t="shared" si="13"/>
        <v/>
      </c>
    </row>
    <row r="300" spans="1:13" x14ac:dyDescent="0.3">
      <c r="A300" s="90" t="str">
        <f t="shared" si="14"/>
        <v/>
      </c>
      <c r="B300" s="28"/>
      <c r="C300" s="28"/>
      <c r="D300" s="82"/>
      <c r="E300" s="82"/>
      <c r="F300" s="82"/>
      <c r="G300" s="28"/>
      <c r="H300" s="28"/>
      <c r="I300" s="71" t="str">
        <f>IF(B300="","",VLOOKUP(B300,Tabel2[],2,FALSE))</f>
        <v/>
      </c>
      <c r="J300" s="71" t="str">
        <f>IF(B300="","",VLOOKUP(C300,Conversietabellen!E$11:F$34,2,FALSE))</f>
        <v/>
      </c>
      <c r="K300" s="71" t="str">
        <f>IF(B300="","",VLOOKUP(G300,Conversietabellen!H$11:I$34,2,FALSE))</f>
        <v/>
      </c>
      <c r="L300" s="81" t="str">
        <f t="shared" si="12"/>
        <v/>
      </c>
      <c r="M300" s="81" t="str">
        <f t="shared" si="13"/>
        <v/>
      </c>
    </row>
    <row r="301" spans="1:13" x14ac:dyDescent="0.3">
      <c r="A301" s="90" t="str">
        <f t="shared" si="14"/>
        <v/>
      </c>
      <c r="B301" s="28"/>
      <c r="C301" s="28"/>
      <c r="D301" s="82"/>
      <c r="E301" s="82"/>
      <c r="F301" s="82"/>
      <c r="G301" s="28"/>
      <c r="H301" s="28"/>
      <c r="I301" s="71" t="str">
        <f>IF(B301="","",VLOOKUP(B301,Tabel2[],2,FALSE))</f>
        <v/>
      </c>
      <c r="J301" s="71" t="str">
        <f>IF(B301="","",VLOOKUP(C301,Conversietabellen!E$11:F$34,2,FALSE))</f>
        <v/>
      </c>
      <c r="K301" s="71" t="str">
        <f>IF(B301="","",VLOOKUP(G301,Conversietabellen!H$11:I$34,2,FALSE))</f>
        <v/>
      </c>
      <c r="L301" s="81" t="str">
        <f t="shared" si="12"/>
        <v/>
      </c>
      <c r="M301" s="81" t="str">
        <f t="shared" si="13"/>
        <v/>
      </c>
    </row>
    <row r="302" spans="1:13" x14ac:dyDescent="0.3">
      <c r="A302" s="90" t="str">
        <f t="shared" si="14"/>
        <v/>
      </c>
      <c r="B302" s="28"/>
      <c r="C302" s="28"/>
      <c r="D302" s="82"/>
      <c r="E302" s="82"/>
      <c r="F302" s="82"/>
      <c r="G302" s="28"/>
      <c r="H302" s="28"/>
      <c r="I302" s="71" t="str">
        <f>IF(B302="","",VLOOKUP(B302,Tabel2[],2,FALSE))</f>
        <v/>
      </c>
      <c r="J302" s="71" t="str">
        <f>IF(B302="","",VLOOKUP(C302,Conversietabellen!E$11:F$34,2,FALSE))</f>
        <v/>
      </c>
      <c r="K302" s="71" t="str">
        <f>IF(B302="","",VLOOKUP(G302,Conversietabellen!H$11:I$34,2,FALSE))</f>
        <v/>
      </c>
      <c r="L302" s="81" t="str">
        <f t="shared" si="12"/>
        <v/>
      </c>
      <c r="M302" s="81" t="str">
        <f t="shared" si="13"/>
        <v/>
      </c>
    </row>
    <row r="303" spans="1:13" x14ac:dyDescent="0.3">
      <c r="A303" s="90" t="str">
        <f t="shared" si="14"/>
        <v/>
      </c>
      <c r="B303" s="28"/>
      <c r="C303" s="28"/>
      <c r="D303" s="82"/>
      <c r="E303" s="82"/>
      <c r="F303" s="82"/>
      <c r="G303" s="28"/>
      <c r="H303" s="28"/>
      <c r="I303" s="71" t="str">
        <f>IF(B303="","",VLOOKUP(B303,Tabel2[],2,FALSE))</f>
        <v/>
      </c>
      <c r="J303" s="71" t="str">
        <f>IF(B303="","",VLOOKUP(C303,Conversietabellen!E$11:F$34,2,FALSE))</f>
        <v/>
      </c>
      <c r="K303" s="71" t="str">
        <f>IF(B303="","",VLOOKUP(G303,Conversietabellen!H$11:I$34,2,FALSE))</f>
        <v/>
      </c>
      <c r="L303" s="81" t="str">
        <f t="shared" si="12"/>
        <v/>
      </c>
      <c r="M303" s="81" t="str">
        <f t="shared" si="13"/>
        <v/>
      </c>
    </row>
    <row r="304" spans="1:13" x14ac:dyDescent="0.3">
      <c r="A304" s="90" t="str">
        <f t="shared" si="14"/>
        <v/>
      </c>
      <c r="B304" s="28"/>
      <c r="C304" s="28"/>
      <c r="D304" s="82"/>
      <c r="E304" s="82"/>
      <c r="F304" s="82"/>
      <c r="G304" s="28"/>
      <c r="H304" s="28"/>
      <c r="I304" s="71" t="str">
        <f>IF(B304="","",VLOOKUP(B304,Tabel2[],2,FALSE))</f>
        <v/>
      </c>
      <c r="J304" s="71" t="str">
        <f>IF(B304="","",VLOOKUP(C304,Conversietabellen!E$11:F$34,2,FALSE))</f>
        <v/>
      </c>
      <c r="K304" s="71" t="str">
        <f>IF(B304="","",VLOOKUP(G304,Conversietabellen!H$11:I$34,2,FALSE))</f>
        <v/>
      </c>
      <c r="L304" s="81" t="str">
        <f t="shared" si="12"/>
        <v/>
      </c>
      <c r="M304" s="81" t="str">
        <f t="shared" si="13"/>
        <v/>
      </c>
    </row>
    <row r="305" spans="1:13" x14ac:dyDescent="0.3">
      <c r="A305" s="90" t="str">
        <f t="shared" si="14"/>
        <v/>
      </c>
      <c r="B305" s="28"/>
      <c r="C305" s="28"/>
      <c r="D305" s="82"/>
      <c r="E305" s="82"/>
      <c r="F305" s="82"/>
      <c r="G305" s="28"/>
      <c r="H305" s="28"/>
      <c r="I305" s="71" t="str">
        <f>IF(B305="","",VLOOKUP(B305,Tabel2[],2,FALSE))</f>
        <v/>
      </c>
      <c r="J305" s="71" t="str">
        <f>IF(B305="","",VLOOKUP(C305,Conversietabellen!E$11:F$34,2,FALSE))</f>
        <v/>
      </c>
      <c r="K305" s="71" t="str">
        <f>IF(B305="","",VLOOKUP(G305,Conversietabellen!H$11:I$34,2,FALSE))</f>
        <v/>
      </c>
      <c r="L305" s="81" t="str">
        <f t="shared" si="12"/>
        <v/>
      </c>
      <c r="M305" s="81" t="str">
        <f t="shared" si="13"/>
        <v/>
      </c>
    </row>
    <row r="306" spans="1:13" x14ac:dyDescent="0.3">
      <c r="A306" s="90" t="str">
        <f t="shared" si="14"/>
        <v/>
      </c>
      <c r="B306" s="28"/>
      <c r="C306" s="28"/>
      <c r="D306" s="82"/>
      <c r="E306" s="82"/>
      <c r="F306" s="82"/>
      <c r="G306" s="28"/>
      <c r="H306" s="28"/>
      <c r="I306" s="71" t="str">
        <f>IF(B306="","",VLOOKUP(B306,Tabel2[],2,FALSE))</f>
        <v/>
      </c>
      <c r="J306" s="71" t="str">
        <f>IF(B306="","",VLOOKUP(C306,Conversietabellen!E$11:F$34,2,FALSE))</f>
        <v/>
      </c>
      <c r="K306" s="71" t="str">
        <f>IF(B306="","",VLOOKUP(G306,Conversietabellen!H$11:I$34,2,FALSE))</f>
        <v/>
      </c>
      <c r="L306" s="81" t="str">
        <f t="shared" si="12"/>
        <v/>
      </c>
      <c r="M306" s="81" t="str">
        <f t="shared" si="13"/>
        <v/>
      </c>
    </row>
    <row r="307" spans="1:13" x14ac:dyDescent="0.3">
      <c r="A307" s="90" t="str">
        <f t="shared" si="14"/>
        <v/>
      </c>
      <c r="B307" s="28"/>
      <c r="C307" s="28"/>
      <c r="D307" s="82"/>
      <c r="E307" s="82"/>
      <c r="F307" s="82"/>
      <c r="G307" s="28"/>
      <c r="H307" s="28"/>
      <c r="I307" s="71" t="str">
        <f>IF(B307="","",VLOOKUP(B307,Tabel2[],2,FALSE))</f>
        <v/>
      </c>
      <c r="J307" s="71" t="str">
        <f>IF(B307="","",VLOOKUP(C307,Conversietabellen!E$11:F$34,2,FALSE))</f>
        <v/>
      </c>
      <c r="K307" s="71" t="str">
        <f>IF(B307="","",VLOOKUP(G307,Conversietabellen!H$11:I$34,2,FALSE))</f>
        <v/>
      </c>
      <c r="L307" s="81" t="str">
        <f t="shared" si="12"/>
        <v/>
      </c>
      <c r="M307" s="81" t="str">
        <f t="shared" si="13"/>
        <v/>
      </c>
    </row>
    <row r="308" spans="1:13" x14ac:dyDescent="0.3">
      <c r="A308" s="90" t="str">
        <f t="shared" si="14"/>
        <v/>
      </c>
      <c r="B308" s="28"/>
      <c r="C308" s="28"/>
      <c r="D308" s="82"/>
      <c r="E308" s="82"/>
      <c r="F308" s="82"/>
      <c r="G308" s="28"/>
      <c r="H308" s="28"/>
      <c r="I308" s="71" t="str">
        <f>IF(B308="","",VLOOKUP(B308,Tabel2[],2,FALSE))</f>
        <v/>
      </c>
      <c r="J308" s="71" t="str">
        <f>IF(B308="","",VLOOKUP(C308,Conversietabellen!E$11:F$34,2,FALSE))</f>
        <v/>
      </c>
      <c r="K308" s="71" t="str">
        <f>IF(B308="","",VLOOKUP(G308,Conversietabellen!H$11:I$34,2,FALSE))</f>
        <v/>
      </c>
      <c r="L308" s="81" t="str">
        <f t="shared" si="12"/>
        <v/>
      </c>
      <c r="M308" s="81" t="str">
        <f t="shared" si="13"/>
        <v/>
      </c>
    </row>
    <row r="309" spans="1:13" x14ac:dyDescent="0.3">
      <c r="A309" s="90" t="str">
        <f t="shared" si="14"/>
        <v/>
      </c>
      <c r="B309" s="28"/>
      <c r="C309" s="28"/>
      <c r="D309" s="82"/>
      <c r="E309" s="82"/>
      <c r="F309" s="82"/>
      <c r="G309" s="28"/>
      <c r="H309" s="28"/>
      <c r="I309" s="71" t="str">
        <f>IF(B309="","",VLOOKUP(B309,Tabel2[],2,FALSE))</f>
        <v/>
      </c>
      <c r="J309" s="71" t="str">
        <f>IF(B309="","",VLOOKUP(C309,Conversietabellen!E$11:F$34,2,FALSE))</f>
        <v/>
      </c>
      <c r="K309" s="71" t="str">
        <f>IF(B309="","",VLOOKUP(G309,Conversietabellen!H$11:I$34,2,FALSE))</f>
        <v/>
      </c>
      <c r="L309" s="81" t="str">
        <f t="shared" si="12"/>
        <v/>
      </c>
      <c r="M309" s="81" t="str">
        <f t="shared" si="13"/>
        <v/>
      </c>
    </row>
    <row r="310" spans="1:13" x14ac:dyDescent="0.3">
      <c r="A310" s="90" t="str">
        <f t="shared" si="14"/>
        <v/>
      </c>
      <c r="B310" s="28"/>
      <c r="C310" s="28"/>
      <c r="D310" s="82"/>
      <c r="E310" s="82"/>
      <c r="F310" s="82"/>
      <c r="G310" s="28"/>
      <c r="H310" s="28"/>
      <c r="I310" s="71" t="str">
        <f>IF(B310="","",VLOOKUP(B310,Tabel2[],2,FALSE))</f>
        <v/>
      </c>
      <c r="J310" s="71" t="str">
        <f>IF(B310="","",VLOOKUP(C310,Conversietabellen!E$11:F$34,2,FALSE))</f>
        <v/>
      </c>
      <c r="K310" s="71" t="str">
        <f>IF(B310="","",VLOOKUP(G310,Conversietabellen!H$11:I$34,2,FALSE))</f>
        <v/>
      </c>
      <c r="L310" s="81" t="str">
        <f t="shared" si="12"/>
        <v/>
      </c>
      <c r="M310" s="81" t="str">
        <f t="shared" si="13"/>
        <v/>
      </c>
    </row>
    <row r="311" spans="1:13" x14ac:dyDescent="0.3">
      <c r="A311" s="90" t="str">
        <f t="shared" si="14"/>
        <v/>
      </c>
      <c r="B311" s="28"/>
      <c r="C311" s="28"/>
      <c r="D311" s="82"/>
      <c r="E311" s="82"/>
      <c r="F311" s="82"/>
      <c r="G311" s="28"/>
      <c r="H311" s="28"/>
      <c r="I311" s="71" t="str">
        <f>IF(B311="","",VLOOKUP(B311,Tabel2[],2,FALSE))</f>
        <v/>
      </c>
      <c r="J311" s="71" t="str">
        <f>IF(B311="","",VLOOKUP(C311,Conversietabellen!E$11:F$34,2,FALSE))</f>
        <v/>
      </c>
      <c r="K311" s="71" t="str">
        <f>IF(B311="","",VLOOKUP(G311,Conversietabellen!H$11:I$34,2,FALSE))</f>
        <v/>
      </c>
      <c r="L311" s="81" t="str">
        <f t="shared" si="12"/>
        <v/>
      </c>
      <c r="M311" s="81" t="str">
        <f t="shared" si="13"/>
        <v/>
      </c>
    </row>
    <row r="312" spans="1:13" x14ac:dyDescent="0.3">
      <c r="A312" s="90" t="str">
        <f t="shared" si="14"/>
        <v/>
      </c>
      <c r="B312" s="28"/>
      <c r="C312" s="28"/>
      <c r="D312" s="82"/>
      <c r="E312" s="82"/>
      <c r="F312" s="82"/>
      <c r="G312" s="28"/>
      <c r="H312" s="28"/>
      <c r="I312" s="71" t="str">
        <f>IF(B312="","",VLOOKUP(B312,Tabel2[],2,FALSE))</f>
        <v/>
      </c>
      <c r="J312" s="71" t="str">
        <f>IF(B312="","",VLOOKUP(C312,Conversietabellen!E$11:F$34,2,FALSE))</f>
        <v/>
      </c>
      <c r="K312" s="71" t="str">
        <f>IF(B312="","",VLOOKUP(G312,Conversietabellen!H$11:I$34,2,FALSE))</f>
        <v/>
      </c>
      <c r="L312" s="81" t="str">
        <f t="shared" si="12"/>
        <v/>
      </c>
      <c r="M312" s="81" t="str">
        <f t="shared" si="13"/>
        <v/>
      </c>
    </row>
    <row r="313" spans="1:13" x14ac:dyDescent="0.3">
      <c r="A313" s="90" t="str">
        <f t="shared" si="14"/>
        <v/>
      </c>
      <c r="B313" s="28"/>
      <c r="C313" s="28"/>
      <c r="D313" s="82"/>
      <c r="E313" s="82"/>
      <c r="F313" s="82"/>
      <c r="G313" s="28"/>
      <c r="H313" s="28"/>
      <c r="I313" s="71" t="str">
        <f>IF(B313="","",VLOOKUP(B313,Tabel2[],2,FALSE))</f>
        <v/>
      </c>
      <c r="J313" s="71" t="str">
        <f>IF(B313="","",VLOOKUP(C313,Conversietabellen!E$11:F$34,2,FALSE))</f>
        <v/>
      </c>
      <c r="K313" s="71" t="str">
        <f>IF(B313="","",VLOOKUP(G313,Conversietabellen!H$11:I$34,2,FALSE))</f>
        <v/>
      </c>
      <c r="L313" s="81" t="str">
        <f t="shared" si="12"/>
        <v/>
      </c>
      <c r="M313" s="81" t="str">
        <f t="shared" si="13"/>
        <v/>
      </c>
    </row>
    <row r="314" spans="1:13" x14ac:dyDescent="0.3">
      <c r="A314" s="90" t="str">
        <f t="shared" si="14"/>
        <v/>
      </c>
      <c r="B314" s="28"/>
      <c r="C314" s="28"/>
      <c r="D314" s="82"/>
      <c r="E314" s="82"/>
      <c r="F314" s="82"/>
      <c r="G314" s="28"/>
      <c r="H314" s="28"/>
      <c r="I314" s="71" t="str">
        <f>IF(B314="","",VLOOKUP(B314,Tabel2[],2,FALSE))</f>
        <v/>
      </c>
      <c r="J314" s="71" t="str">
        <f>IF(B314="","",VLOOKUP(C314,Conversietabellen!E$11:F$34,2,FALSE))</f>
        <v/>
      </c>
      <c r="K314" s="71" t="str">
        <f>IF(B314="","",VLOOKUP(G314,Conversietabellen!H$11:I$34,2,FALSE))</f>
        <v/>
      </c>
      <c r="L314" s="81" t="str">
        <f t="shared" si="12"/>
        <v/>
      </c>
      <c r="M314" s="81" t="str">
        <f t="shared" si="13"/>
        <v/>
      </c>
    </row>
    <row r="315" spans="1:13" x14ac:dyDescent="0.3">
      <c r="A315" s="90" t="str">
        <f t="shared" si="14"/>
        <v/>
      </c>
      <c r="B315" s="28"/>
      <c r="C315" s="28"/>
      <c r="D315" s="82"/>
      <c r="E315" s="82"/>
      <c r="F315" s="82"/>
      <c r="G315" s="28"/>
      <c r="H315" s="28"/>
      <c r="I315" s="71" t="str">
        <f>IF(B315="","",VLOOKUP(B315,Tabel2[],2,FALSE))</f>
        <v/>
      </c>
      <c r="J315" s="71" t="str">
        <f>IF(B315="","",VLOOKUP(C315,Conversietabellen!E$11:F$34,2,FALSE))</f>
        <v/>
      </c>
      <c r="K315" s="71" t="str">
        <f>IF(B315="","",VLOOKUP(G315,Conversietabellen!H$11:I$34,2,FALSE))</f>
        <v/>
      </c>
      <c r="L315" s="81" t="str">
        <f t="shared" si="12"/>
        <v/>
      </c>
      <c r="M315" s="81" t="str">
        <f t="shared" si="13"/>
        <v/>
      </c>
    </row>
    <row r="316" spans="1:13" x14ac:dyDescent="0.3">
      <c r="A316" s="90" t="str">
        <f t="shared" si="14"/>
        <v/>
      </c>
      <c r="B316" s="28"/>
      <c r="C316" s="28"/>
      <c r="D316" s="82"/>
      <c r="E316" s="82"/>
      <c r="F316" s="82"/>
      <c r="G316" s="28"/>
      <c r="H316" s="28"/>
      <c r="I316" s="71" t="str">
        <f>IF(B316="","",VLOOKUP(B316,Tabel2[],2,FALSE))</f>
        <v/>
      </c>
      <c r="J316" s="71" t="str">
        <f>IF(B316="","",VLOOKUP(C316,Conversietabellen!E$11:F$34,2,FALSE))</f>
        <v/>
      </c>
      <c r="K316" s="71" t="str">
        <f>IF(B316="","",VLOOKUP(G316,Conversietabellen!H$11:I$34,2,FALSE))</f>
        <v/>
      </c>
      <c r="L316" s="81" t="str">
        <f t="shared" si="12"/>
        <v/>
      </c>
      <c r="M316" s="81" t="str">
        <f t="shared" si="13"/>
        <v/>
      </c>
    </row>
    <row r="317" spans="1:13" x14ac:dyDescent="0.3">
      <c r="A317" s="90" t="str">
        <f t="shared" si="14"/>
        <v/>
      </c>
      <c r="B317" s="28"/>
      <c r="C317" s="28"/>
      <c r="D317" s="82"/>
      <c r="E317" s="82"/>
      <c r="F317" s="82"/>
      <c r="G317" s="28"/>
      <c r="H317" s="28"/>
      <c r="I317" s="71" t="str">
        <f>IF(B317="","",VLOOKUP(B317,Tabel2[],2,FALSE))</f>
        <v/>
      </c>
      <c r="J317" s="71" t="str">
        <f>IF(B317="","",VLOOKUP(C317,Conversietabellen!E$11:F$34,2,FALSE))</f>
        <v/>
      </c>
      <c r="K317" s="71" t="str">
        <f>IF(B317="","",VLOOKUP(G317,Conversietabellen!H$11:I$34,2,FALSE))</f>
        <v/>
      </c>
      <c r="L317" s="81" t="str">
        <f t="shared" si="12"/>
        <v/>
      </c>
      <c r="M317" s="81" t="str">
        <f t="shared" si="13"/>
        <v/>
      </c>
    </row>
    <row r="318" spans="1:13" x14ac:dyDescent="0.3">
      <c r="A318" s="90" t="str">
        <f t="shared" si="14"/>
        <v/>
      </c>
      <c r="B318" s="28"/>
      <c r="C318" s="28"/>
      <c r="D318" s="82"/>
      <c r="E318" s="82"/>
      <c r="F318" s="82"/>
      <c r="G318" s="28"/>
      <c r="H318" s="28"/>
      <c r="I318" s="71" t="str">
        <f>IF(B318="","",VLOOKUP(B318,Tabel2[],2,FALSE))</f>
        <v/>
      </c>
      <c r="J318" s="71" t="str">
        <f>IF(B318="","",VLOOKUP(C318,Conversietabellen!E$11:F$34,2,FALSE))</f>
        <v/>
      </c>
      <c r="K318" s="71" t="str">
        <f>IF(B318="","",VLOOKUP(G318,Conversietabellen!H$11:I$34,2,FALSE))</f>
        <v/>
      </c>
      <c r="L318" s="81" t="str">
        <f t="shared" si="12"/>
        <v/>
      </c>
      <c r="M318" s="81" t="str">
        <f t="shared" si="13"/>
        <v/>
      </c>
    </row>
    <row r="319" spans="1:13" x14ac:dyDescent="0.3">
      <c r="A319" s="90" t="str">
        <f t="shared" si="14"/>
        <v/>
      </c>
      <c r="B319" s="28"/>
      <c r="C319" s="28"/>
      <c r="D319" s="82"/>
      <c r="E319" s="82"/>
      <c r="F319" s="82"/>
      <c r="G319" s="28"/>
      <c r="H319" s="28"/>
      <c r="I319" s="71" t="str">
        <f>IF(B319="","",VLOOKUP(B319,Tabel2[],2,FALSE))</f>
        <v/>
      </c>
      <c r="J319" s="71" t="str">
        <f>IF(B319="","",VLOOKUP(C319,Conversietabellen!E$11:F$34,2,FALSE))</f>
        <v/>
      </c>
      <c r="K319" s="71" t="str">
        <f>IF(B319="","",VLOOKUP(G319,Conversietabellen!H$11:I$34,2,FALSE))</f>
        <v/>
      </c>
      <c r="L319" s="81" t="str">
        <f t="shared" si="12"/>
        <v/>
      </c>
      <c r="M319" s="81" t="str">
        <f t="shared" si="13"/>
        <v/>
      </c>
    </row>
    <row r="320" spans="1:13" x14ac:dyDescent="0.3">
      <c r="A320" s="90" t="str">
        <f t="shared" si="14"/>
        <v/>
      </c>
      <c r="B320" s="28"/>
      <c r="C320" s="28"/>
      <c r="D320" s="82"/>
      <c r="E320" s="82"/>
      <c r="F320" s="82"/>
      <c r="G320" s="28"/>
      <c r="H320" s="28"/>
      <c r="I320" s="71" t="str">
        <f>IF(B320="","",VLOOKUP(B320,Tabel2[],2,FALSE))</f>
        <v/>
      </c>
      <c r="J320" s="71" t="str">
        <f>IF(B320="","",VLOOKUP(C320,Conversietabellen!E$11:F$34,2,FALSE))</f>
        <v/>
      </c>
      <c r="K320" s="71" t="str">
        <f>IF(B320="","",VLOOKUP(G320,Conversietabellen!H$11:I$34,2,FALSE))</f>
        <v/>
      </c>
      <c r="L320" s="81" t="str">
        <f t="shared" si="12"/>
        <v/>
      </c>
      <c r="M320" s="81" t="str">
        <f t="shared" si="13"/>
        <v/>
      </c>
    </row>
    <row r="321" spans="1:13" x14ac:dyDescent="0.3">
      <c r="A321" s="90" t="str">
        <f t="shared" si="14"/>
        <v/>
      </c>
      <c r="B321" s="28"/>
      <c r="C321" s="28"/>
      <c r="D321" s="82"/>
      <c r="E321" s="82"/>
      <c r="F321" s="82"/>
      <c r="G321" s="28"/>
      <c r="H321" s="28"/>
      <c r="I321" s="71" t="str">
        <f>IF(B321="","",VLOOKUP(B321,Tabel2[],2,FALSE))</f>
        <v/>
      </c>
      <c r="J321" s="71" t="str">
        <f>IF(B321="","",VLOOKUP(C321,Conversietabellen!E$11:F$34,2,FALSE))</f>
        <v/>
      </c>
      <c r="K321" s="71" t="str">
        <f>IF(B321="","",VLOOKUP(G321,Conversietabellen!H$11:I$34,2,FALSE))</f>
        <v/>
      </c>
      <c r="L321" s="81" t="str">
        <f t="shared" si="12"/>
        <v/>
      </c>
      <c r="M321" s="81" t="str">
        <f t="shared" si="13"/>
        <v/>
      </c>
    </row>
    <row r="322" spans="1:13" x14ac:dyDescent="0.3">
      <c r="A322" s="90" t="str">
        <f t="shared" si="14"/>
        <v/>
      </c>
      <c r="B322" s="28"/>
      <c r="C322" s="28"/>
      <c r="D322" s="82"/>
      <c r="E322" s="82"/>
      <c r="F322" s="82"/>
      <c r="G322" s="28"/>
      <c r="H322" s="28"/>
      <c r="I322" s="71" t="str">
        <f>IF(B322="","",VLOOKUP(B322,Tabel2[],2,FALSE))</f>
        <v/>
      </c>
      <c r="J322" s="71" t="str">
        <f>IF(B322="","",VLOOKUP(C322,Conversietabellen!E$11:F$34,2,FALSE))</f>
        <v/>
      </c>
      <c r="K322" s="71" t="str">
        <f>IF(B322="","",VLOOKUP(G322,Conversietabellen!H$11:I$34,2,FALSE))</f>
        <v/>
      </c>
      <c r="L322" s="81" t="str">
        <f t="shared" si="12"/>
        <v/>
      </c>
      <c r="M322" s="81" t="str">
        <f t="shared" si="13"/>
        <v/>
      </c>
    </row>
    <row r="323" spans="1:13" x14ac:dyDescent="0.3">
      <c r="A323" s="90" t="str">
        <f t="shared" si="14"/>
        <v/>
      </c>
      <c r="B323" s="28"/>
      <c r="C323" s="28"/>
      <c r="D323" s="82"/>
      <c r="E323" s="82"/>
      <c r="F323" s="82"/>
      <c r="G323" s="28"/>
      <c r="H323" s="28"/>
      <c r="I323" s="71" t="str">
        <f>IF(B323="","",VLOOKUP(B323,Tabel2[],2,FALSE))</f>
        <v/>
      </c>
      <c r="J323" s="71" t="str">
        <f>IF(B323="","",VLOOKUP(C323,Conversietabellen!E$11:F$34,2,FALSE))</f>
        <v/>
      </c>
      <c r="K323" s="71" t="str">
        <f>IF(B323="","",VLOOKUP(G323,Conversietabellen!H$11:I$34,2,FALSE))</f>
        <v/>
      </c>
      <c r="L323" s="81" t="str">
        <f t="shared" si="12"/>
        <v/>
      </c>
      <c r="M323" s="81" t="str">
        <f t="shared" si="13"/>
        <v/>
      </c>
    </row>
    <row r="324" spans="1:13" x14ac:dyDescent="0.3">
      <c r="A324" s="90" t="str">
        <f t="shared" si="14"/>
        <v/>
      </c>
      <c r="B324" s="28"/>
      <c r="C324" s="28"/>
      <c r="D324" s="82"/>
      <c r="E324" s="82"/>
      <c r="F324" s="82"/>
      <c r="G324" s="28"/>
      <c r="H324" s="28"/>
      <c r="I324" s="71" t="str">
        <f>IF(B324="","",VLOOKUP(B324,Tabel2[],2,FALSE))</f>
        <v/>
      </c>
      <c r="J324" s="71" t="str">
        <f>IF(B324="","",VLOOKUP(C324,Conversietabellen!E$11:F$34,2,FALSE))</f>
        <v/>
      </c>
      <c r="K324" s="71" t="str">
        <f>IF(B324="","",VLOOKUP(G324,Conversietabellen!H$11:I$34,2,FALSE))</f>
        <v/>
      </c>
      <c r="L324" s="81" t="str">
        <f t="shared" si="12"/>
        <v/>
      </c>
      <c r="M324" s="81" t="str">
        <f t="shared" si="13"/>
        <v/>
      </c>
    </row>
    <row r="325" spans="1:13" x14ac:dyDescent="0.3">
      <c r="A325" s="90" t="str">
        <f t="shared" si="14"/>
        <v/>
      </c>
      <c r="B325" s="28"/>
      <c r="C325" s="28"/>
      <c r="D325" s="82"/>
      <c r="E325" s="82"/>
      <c r="F325" s="82"/>
      <c r="G325" s="28"/>
      <c r="H325" s="28"/>
      <c r="I325" s="71" t="str">
        <f>IF(B325="","",VLOOKUP(B325,Tabel2[],2,FALSE))</f>
        <v/>
      </c>
      <c r="J325" s="71" t="str">
        <f>IF(B325="","",VLOOKUP(C325,Conversietabellen!E$11:F$34,2,FALSE))</f>
        <v/>
      </c>
      <c r="K325" s="71" t="str">
        <f>IF(B325="","",VLOOKUP(G325,Conversietabellen!H$11:I$34,2,FALSE))</f>
        <v/>
      </c>
      <c r="L325" s="81" t="str">
        <f t="shared" si="12"/>
        <v/>
      </c>
      <c r="M325" s="81" t="str">
        <f t="shared" si="13"/>
        <v/>
      </c>
    </row>
    <row r="326" spans="1:13" x14ac:dyDescent="0.3">
      <c r="A326" s="90" t="str">
        <f t="shared" si="14"/>
        <v/>
      </c>
      <c r="B326" s="28"/>
      <c r="C326" s="28"/>
      <c r="D326" s="82"/>
      <c r="E326" s="82"/>
      <c r="F326" s="82"/>
      <c r="G326" s="28"/>
      <c r="H326" s="28"/>
      <c r="I326" s="71" t="str">
        <f>IF(B326="","",VLOOKUP(B326,Tabel2[],2,FALSE))</f>
        <v/>
      </c>
      <c r="J326" s="71" t="str">
        <f>IF(B326="","",VLOOKUP(C326,Conversietabellen!E$11:F$34,2,FALSE))</f>
        <v/>
      </c>
      <c r="K326" s="71" t="str">
        <f>IF(B326="","",VLOOKUP(G326,Conversietabellen!H$11:I$34,2,FALSE))</f>
        <v/>
      </c>
      <c r="L326" s="81" t="str">
        <f t="shared" si="12"/>
        <v/>
      </c>
      <c r="M326" s="81" t="str">
        <f t="shared" si="13"/>
        <v/>
      </c>
    </row>
    <row r="327" spans="1:13" x14ac:dyDescent="0.3">
      <c r="A327" s="90" t="str">
        <f t="shared" si="14"/>
        <v/>
      </c>
      <c r="B327" s="28"/>
      <c r="C327" s="28"/>
      <c r="D327" s="82"/>
      <c r="E327" s="82"/>
      <c r="F327" s="82"/>
      <c r="G327" s="28"/>
      <c r="H327" s="28"/>
      <c r="I327" s="71" t="str">
        <f>IF(B327="","",VLOOKUP(B327,Tabel2[],2,FALSE))</f>
        <v/>
      </c>
      <c r="J327" s="71" t="str">
        <f>IF(B327="","",VLOOKUP(C327,Conversietabellen!E$11:F$34,2,FALSE))</f>
        <v/>
      </c>
      <c r="K327" s="71" t="str">
        <f>IF(B327="","",VLOOKUP(G327,Conversietabellen!H$11:I$34,2,FALSE))</f>
        <v/>
      </c>
      <c r="L327" s="81" t="str">
        <f t="shared" si="12"/>
        <v/>
      </c>
      <c r="M327" s="81" t="str">
        <f t="shared" si="13"/>
        <v/>
      </c>
    </row>
    <row r="328" spans="1:13" x14ac:dyDescent="0.3">
      <c r="A328" s="90" t="str">
        <f t="shared" si="14"/>
        <v/>
      </c>
      <c r="B328" s="28"/>
      <c r="C328" s="28"/>
      <c r="D328" s="82"/>
      <c r="E328" s="82"/>
      <c r="F328" s="82"/>
      <c r="G328" s="28"/>
      <c r="H328" s="28"/>
      <c r="I328" s="71" t="str">
        <f>IF(B328="","",VLOOKUP(B328,Tabel2[],2,FALSE))</f>
        <v/>
      </c>
      <c r="J328" s="71" t="str">
        <f>IF(B328="","",VLOOKUP(C328,Conversietabellen!E$11:F$34,2,FALSE))</f>
        <v/>
      </c>
      <c r="K328" s="71" t="str">
        <f>IF(B328="","",VLOOKUP(G328,Conversietabellen!H$11:I$34,2,FALSE))</f>
        <v/>
      </c>
      <c r="L328" s="81" t="str">
        <f t="shared" ref="L328:L391" si="15">IF(B328="","",IF(D328="","Goed, datum ontstaan wond onbekend",IF(D328&lt;=E328,"Goed","Fout")))</f>
        <v/>
      </c>
      <c r="M328" s="81" t="str">
        <f t="shared" ref="M328:M391" si="16">IF(B328="","",IF(E328&lt;F328,"Goed","Fout"))</f>
        <v/>
      </c>
    </row>
    <row r="329" spans="1:13" x14ac:dyDescent="0.3">
      <c r="A329" s="90" t="str">
        <f t="shared" ref="A329:A392" si="17">IF(B328="","",IF(B329="","",1+A328))</f>
        <v/>
      </c>
      <c r="B329" s="28"/>
      <c r="C329" s="28"/>
      <c r="D329" s="82"/>
      <c r="E329" s="82"/>
      <c r="F329" s="82"/>
      <c r="G329" s="28"/>
      <c r="H329" s="28"/>
      <c r="I329" s="71" t="str">
        <f>IF(B329="","",VLOOKUP(B329,Tabel2[],2,FALSE))</f>
        <v/>
      </c>
      <c r="J329" s="71" t="str">
        <f>IF(B329="","",VLOOKUP(C329,Conversietabellen!E$11:F$34,2,FALSE))</f>
        <v/>
      </c>
      <c r="K329" s="71" t="str">
        <f>IF(B329="","",VLOOKUP(G329,Conversietabellen!H$11:I$34,2,FALSE))</f>
        <v/>
      </c>
      <c r="L329" s="81" t="str">
        <f t="shared" si="15"/>
        <v/>
      </c>
      <c r="M329" s="81" t="str">
        <f t="shared" si="16"/>
        <v/>
      </c>
    </row>
    <row r="330" spans="1:13" x14ac:dyDescent="0.3">
      <c r="A330" s="90" t="str">
        <f t="shared" si="17"/>
        <v/>
      </c>
      <c r="B330" s="28"/>
      <c r="C330" s="28"/>
      <c r="D330" s="82"/>
      <c r="E330" s="82"/>
      <c r="F330" s="82"/>
      <c r="G330" s="28"/>
      <c r="H330" s="28"/>
      <c r="I330" s="71" t="str">
        <f>IF(B330="","",VLOOKUP(B330,Tabel2[],2,FALSE))</f>
        <v/>
      </c>
      <c r="J330" s="71" t="str">
        <f>IF(B330="","",VLOOKUP(C330,Conversietabellen!E$11:F$34,2,FALSE))</f>
        <v/>
      </c>
      <c r="K330" s="71" t="str">
        <f>IF(B330="","",VLOOKUP(G330,Conversietabellen!H$11:I$34,2,FALSE))</f>
        <v/>
      </c>
      <c r="L330" s="81" t="str">
        <f t="shared" si="15"/>
        <v/>
      </c>
      <c r="M330" s="81" t="str">
        <f t="shared" si="16"/>
        <v/>
      </c>
    </row>
    <row r="331" spans="1:13" x14ac:dyDescent="0.3">
      <c r="A331" s="90" t="str">
        <f t="shared" si="17"/>
        <v/>
      </c>
      <c r="B331" s="28"/>
      <c r="C331" s="28"/>
      <c r="D331" s="82"/>
      <c r="E331" s="82"/>
      <c r="F331" s="82"/>
      <c r="G331" s="28"/>
      <c r="H331" s="28"/>
      <c r="I331" s="71" t="str">
        <f>IF(B331="","",VLOOKUP(B331,Tabel2[],2,FALSE))</f>
        <v/>
      </c>
      <c r="J331" s="71" t="str">
        <f>IF(B331="","",VLOOKUP(C331,Conversietabellen!E$11:F$34,2,FALSE))</f>
        <v/>
      </c>
      <c r="K331" s="71" t="str">
        <f>IF(B331="","",VLOOKUP(G331,Conversietabellen!H$11:I$34,2,FALSE))</f>
        <v/>
      </c>
      <c r="L331" s="81" t="str">
        <f t="shared" si="15"/>
        <v/>
      </c>
      <c r="M331" s="81" t="str">
        <f t="shared" si="16"/>
        <v/>
      </c>
    </row>
    <row r="332" spans="1:13" x14ac:dyDescent="0.3">
      <c r="A332" s="90" t="str">
        <f t="shared" si="17"/>
        <v/>
      </c>
      <c r="B332" s="28"/>
      <c r="C332" s="28"/>
      <c r="D332" s="82"/>
      <c r="E332" s="82"/>
      <c r="F332" s="82"/>
      <c r="G332" s="28"/>
      <c r="H332" s="28"/>
      <c r="I332" s="71" t="str">
        <f>IF(B332="","",VLOOKUP(B332,Tabel2[],2,FALSE))</f>
        <v/>
      </c>
      <c r="J332" s="71" t="str">
        <f>IF(B332="","",VLOOKUP(C332,Conversietabellen!E$11:F$34,2,FALSE))</f>
        <v/>
      </c>
      <c r="K332" s="71" t="str">
        <f>IF(B332="","",VLOOKUP(G332,Conversietabellen!H$11:I$34,2,FALSE))</f>
        <v/>
      </c>
      <c r="L332" s="81" t="str">
        <f t="shared" si="15"/>
        <v/>
      </c>
      <c r="M332" s="81" t="str">
        <f t="shared" si="16"/>
        <v/>
      </c>
    </row>
    <row r="333" spans="1:13" x14ac:dyDescent="0.3">
      <c r="A333" s="90" t="str">
        <f t="shared" si="17"/>
        <v/>
      </c>
      <c r="B333" s="28"/>
      <c r="C333" s="28"/>
      <c r="D333" s="82"/>
      <c r="E333" s="82"/>
      <c r="F333" s="82"/>
      <c r="G333" s="28"/>
      <c r="H333" s="28"/>
      <c r="I333" s="71" t="str">
        <f>IF(B333="","",VLOOKUP(B333,Tabel2[],2,FALSE))</f>
        <v/>
      </c>
      <c r="J333" s="71" t="str">
        <f>IF(B333="","",VLOOKUP(C333,Conversietabellen!E$11:F$34,2,FALSE))</f>
        <v/>
      </c>
      <c r="K333" s="71" t="str">
        <f>IF(B333="","",VLOOKUP(G333,Conversietabellen!H$11:I$34,2,FALSE))</f>
        <v/>
      </c>
      <c r="L333" s="81" t="str">
        <f t="shared" si="15"/>
        <v/>
      </c>
      <c r="M333" s="81" t="str">
        <f t="shared" si="16"/>
        <v/>
      </c>
    </row>
    <row r="334" spans="1:13" x14ac:dyDescent="0.3">
      <c r="A334" s="90" t="str">
        <f t="shared" si="17"/>
        <v/>
      </c>
      <c r="B334" s="28"/>
      <c r="C334" s="28"/>
      <c r="D334" s="82"/>
      <c r="E334" s="82"/>
      <c r="F334" s="82"/>
      <c r="G334" s="28"/>
      <c r="H334" s="28"/>
      <c r="I334" s="71" t="str">
        <f>IF(B334="","",VLOOKUP(B334,Tabel2[],2,FALSE))</f>
        <v/>
      </c>
      <c r="J334" s="71" t="str">
        <f>IF(B334="","",VLOOKUP(C334,Conversietabellen!E$11:F$34,2,FALSE))</f>
        <v/>
      </c>
      <c r="K334" s="71" t="str">
        <f>IF(B334="","",VLOOKUP(G334,Conversietabellen!H$11:I$34,2,FALSE))</f>
        <v/>
      </c>
      <c r="L334" s="81" t="str">
        <f t="shared" si="15"/>
        <v/>
      </c>
      <c r="M334" s="81" t="str">
        <f t="shared" si="16"/>
        <v/>
      </c>
    </row>
    <row r="335" spans="1:13" x14ac:dyDescent="0.3">
      <c r="A335" s="90" t="str">
        <f t="shared" si="17"/>
        <v/>
      </c>
      <c r="B335" s="28"/>
      <c r="C335" s="28"/>
      <c r="D335" s="82"/>
      <c r="E335" s="82"/>
      <c r="F335" s="82"/>
      <c r="G335" s="28"/>
      <c r="H335" s="28"/>
      <c r="I335" s="71" t="str">
        <f>IF(B335="","",VLOOKUP(B335,Tabel2[],2,FALSE))</f>
        <v/>
      </c>
      <c r="J335" s="71" t="str">
        <f>IF(B335="","",VLOOKUP(C335,Conversietabellen!E$11:F$34,2,FALSE))</f>
        <v/>
      </c>
      <c r="K335" s="71" t="str">
        <f>IF(B335="","",VLOOKUP(G335,Conversietabellen!H$11:I$34,2,FALSE))</f>
        <v/>
      </c>
      <c r="L335" s="81" t="str">
        <f t="shared" si="15"/>
        <v/>
      </c>
      <c r="M335" s="81" t="str">
        <f t="shared" si="16"/>
        <v/>
      </c>
    </row>
    <row r="336" spans="1:13" x14ac:dyDescent="0.3">
      <c r="A336" s="90" t="str">
        <f t="shared" si="17"/>
        <v/>
      </c>
      <c r="B336" s="28"/>
      <c r="C336" s="28"/>
      <c r="D336" s="82"/>
      <c r="E336" s="82"/>
      <c r="F336" s="82"/>
      <c r="G336" s="28"/>
      <c r="H336" s="28"/>
      <c r="I336" s="71" t="str">
        <f>IF(B336="","",VLOOKUP(B336,Tabel2[],2,FALSE))</f>
        <v/>
      </c>
      <c r="J336" s="71" t="str">
        <f>IF(B336="","",VLOOKUP(C336,Conversietabellen!E$11:F$34,2,FALSE))</f>
        <v/>
      </c>
      <c r="K336" s="71" t="str">
        <f>IF(B336="","",VLOOKUP(G336,Conversietabellen!H$11:I$34,2,FALSE))</f>
        <v/>
      </c>
      <c r="L336" s="81" t="str">
        <f t="shared" si="15"/>
        <v/>
      </c>
      <c r="M336" s="81" t="str">
        <f t="shared" si="16"/>
        <v/>
      </c>
    </row>
    <row r="337" spans="1:13" x14ac:dyDescent="0.3">
      <c r="A337" s="90" t="str">
        <f t="shared" si="17"/>
        <v/>
      </c>
      <c r="B337" s="28"/>
      <c r="C337" s="28"/>
      <c r="D337" s="82"/>
      <c r="E337" s="82"/>
      <c r="F337" s="82"/>
      <c r="G337" s="28"/>
      <c r="H337" s="28"/>
      <c r="I337" s="71" t="str">
        <f>IF(B337="","",VLOOKUP(B337,Tabel2[],2,FALSE))</f>
        <v/>
      </c>
      <c r="J337" s="71" t="str">
        <f>IF(B337="","",VLOOKUP(C337,Conversietabellen!E$11:F$34,2,FALSE))</f>
        <v/>
      </c>
      <c r="K337" s="71" t="str">
        <f>IF(B337="","",VLOOKUP(G337,Conversietabellen!H$11:I$34,2,FALSE))</f>
        <v/>
      </c>
      <c r="L337" s="81" t="str">
        <f t="shared" si="15"/>
        <v/>
      </c>
      <c r="M337" s="81" t="str">
        <f t="shared" si="16"/>
        <v/>
      </c>
    </row>
    <row r="338" spans="1:13" x14ac:dyDescent="0.3">
      <c r="A338" s="90" t="str">
        <f t="shared" si="17"/>
        <v/>
      </c>
      <c r="B338" s="28"/>
      <c r="C338" s="28"/>
      <c r="D338" s="82"/>
      <c r="E338" s="82"/>
      <c r="F338" s="82"/>
      <c r="G338" s="28"/>
      <c r="H338" s="28"/>
      <c r="I338" s="71" t="str">
        <f>IF(B338="","",VLOOKUP(B338,Tabel2[],2,FALSE))</f>
        <v/>
      </c>
      <c r="J338" s="71" t="str">
        <f>IF(B338="","",VLOOKUP(C338,Conversietabellen!E$11:F$34,2,FALSE))</f>
        <v/>
      </c>
      <c r="K338" s="71" t="str">
        <f>IF(B338="","",VLOOKUP(G338,Conversietabellen!H$11:I$34,2,FALSE))</f>
        <v/>
      </c>
      <c r="L338" s="81" t="str">
        <f t="shared" si="15"/>
        <v/>
      </c>
      <c r="M338" s="81" t="str">
        <f t="shared" si="16"/>
        <v/>
      </c>
    </row>
    <row r="339" spans="1:13" x14ac:dyDescent="0.3">
      <c r="A339" s="90" t="str">
        <f t="shared" si="17"/>
        <v/>
      </c>
      <c r="B339" s="28"/>
      <c r="C339" s="28"/>
      <c r="D339" s="82"/>
      <c r="E339" s="82"/>
      <c r="F339" s="82"/>
      <c r="G339" s="28"/>
      <c r="H339" s="28"/>
      <c r="I339" s="71" t="str">
        <f>IF(B339="","",VLOOKUP(B339,Tabel2[],2,FALSE))</f>
        <v/>
      </c>
      <c r="J339" s="71" t="str">
        <f>IF(B339="","",VLOOKUP(C339,Conversietabellen!E$11:F$34,2,FALSE))</f>
        <v/>
      </c>
      <c r="K339" s="71" t="str">
        <f>IF(B339="","",VLOOKUP(G339,Conversietabellen!H$11:I$34,2,FALSE))</f>
        <v/>
      </c>
      <c r="L339" s="81" t="str">
        <f t="shared" si="15"/>
        <v/>
      </c>
      <c r="M339" s="81" t="str">
        <f t="shared" si="16"/>
        <v/>
      </c>
    </row>
    <row r="340" spans="1:13" x14ac:dyDescent="0.3">
      <c r="A340" s="90" t="str">
        <f t="shared" si="17"/>
        <v/>
      </c>
      <c r="B340" s="28"/>
      <c r="C340" s="28"/>
      <c r="D340" s="82"/>
      <c r="E340" s="82"/>
      <c r="F340" s="82"/>
      <c r="G340" s="28"/>
      <c r="H340" s="28"/>
      <c r="I340" s="71" t="str">
        <f>IF(B340="","",VLOOKUP(B340,Tabel2[],2,FALSE))</f>
        <v/>
      </c>
      <c r="J340" s="71" t="str">
        <f>IF(B340="","",VLOOKUP(C340,Conversietabellen!E$11:F$34,2,FALSE))</f>
        <v/>
      </c>
      <c r="K340" s="71" t="str">
        <f>IF(B340="","",VLOOKUP(G340,Conversietabellen!H$11:I$34,2,FALSE))</f>
        <v/>
      </c>
      <c r="L340" s="81" t="str">
        <f t="shared" si="15"/>
        <v/>
      </c>
      <c r="M340" s="81" t="str">
        <f t="shared" si="16"/>
        <v/>
      </c>
    </row>
    <row r="341" spans="1:13" x14ac:dyDescent="0.3">
      <c r="A341" s="90" t="str">
        <f t="shared" si="17"/>
        <v/>
      </c>
      <c r="B341" s="28"/>
      <c r="C341" s="28"/>
      <c r="D341" s="82"/>
      <c r="E341" s="82"/>
      <c r="F341" s="82"/>
      <c r="G341" s="28"/>
      <c r="H341" s="28"/>
      <c r="I341" s="71" t="str">
        <f>IF(B341="","",VLOOKUP(B341,Tabel2[],2,FALSE))</f>
        <v/>
      </c>
      <c r="J341" s="71" t="str">
        <f>IF(B341="","",VLOOKUP(C341,Conversietabellen!E$11:F$34,2,FALSE))</f>
        <v/>
      </c>
      <c r="K341" s="71" t="str">
        <f>IF(B341="","",VLOOKUP(G341,Conversietabellen!H$11:I$34,2,FALSE))</f>
        <v/>
      </c>
      <c r="L341" s="81" t="str">
        <f t="shared" si="15"/>
        <v/>
      </c>
      <c r="M341" s="81" t="str">
        <f t="shared" si="16"/>
        <v/>
      </c>
    </row>
    <row r="342" spans="1:13" x14ac:dyDescent="0.3">
      <c r="A342" s="90" t="str">
        <f t="shared" si="17"/>
        <v/>
      </c>
      <c r="B342" s="28"/>
      <c r="C342" s="28"/>
      <c r="D342" s="82"/>
      <c r="E342" s="82"/>
      <c r="F342" s="82"/>
      <c r="G342" s="28"/>
      <c r="H342" s="28"/>
      <c r="I342" s="71" t="str">
        <f>IF(B342="","",VLOOKUP(B342,Tabel2[],2,FALSE))</f>
        <v/>
      </c>
      <c r="J342" s="71" t="str">
        <f>IF(B342="","",VLOOKUP(C342,Conversietabellen!E$11:F$34,2,FALSE))</f>
        <v/>
      </c>
      <c r="K342" s="71" t="str">
        <f>IF(B342="","",VLOOKUP(G342,Conversietabellen!H$11:I$34,2,FALSE))</f>
        <v/>
      </c>
      <c r="L342" s="81" t="str">
        <f t="shared" si="15"/>
        <v/>
      </c>
      <c r="M342" s="81" t="str">
        <f t="shared" si="16"/>
        <v/>
      </c>
    </row>
    <row r="343" spans="1:13" x14ac:dyDescent="0.3">
      <c r="A343" s="90" t="str">
        <f t="shared" si="17"/>
        <v/>
      </c>
      <c r="B343" s="28"/>
      <c r="C343" s="28"/>
      <c r="D343" s="82"/>
      <c r="E343" s="82"/>
      <c r="F343" s="82"/>
      <c r="G343" s="28"/>
      <c r="H343" s="28"/>
      <c r="I343" s="71" t="str">
        <f>IF(B343="","",VLOOKUP(B343,Tabel2[],2,FALSE))</f>
        <v/>
      </c>
      <c r="J343" s="71" t="str">
        <f>IF(B343="","",VLOOKUP(C343,Conversietabellen!E$11:F$34,2,FALSE))</f>
        <v/>
      </c>
      <c r="K343" s="71" t="str">
        <f>IF(B343="","",VLOOKUP(G343,Conversietabellen!H$11:I$34,2,FALSE))</f>
        <v/>
      </c>
      <c r="L343" s="81" t="str">
        <f t="shared" si="15"/>
        <v/>
      </c>
      <c r="M343" s="81" t="str">
        <f t="shared" si="16"/>
        <v/>
      </c>
    </row>
    <row r="344" spans="1:13" x14ac:dyDescent="0.3">
      <c r="A344" s="90" t="str">
        <f t="shared" si="17"/>
        <v/>
      </c>
      <c r="B344" s="28"/>
      <c r="C344" s="28"/>
      <c r="D344" s="82"/>
      <c r="E344" s="82"/>
      <c r="F344" s="82"/>
      <c r="G344" s="28"/>
      <c r="H344" s="28"/>
      <c r="I344" s="71" t="str">
        <f>IF(B344="","",VLOOKUP(B344,Tabel2[],2,FALSE))</f>
        <v/>
      </c>
      <c r="J344" s="71" t="str">
        <f>IF(B344="","",VLOOKUP(C344,Conversietabellen!E$11:F$34,2,FALSE))</f>
        <v/>
      </c>
      <c r="K344" s="71" t="str">
        <f>IF(B344="","",VLOOKUP(G344,Conversietabellen!H$11:I$34,2,FALSE))</f>
        <v/>
      </c>
      <c r="L344" s="81" t="str">
        <f t="shared" si="15"/>
        <v/>
      </c>
      <c r="M344" s="81" t="str">
        <f t="shared" si="16"/>
        <v/>
      </c>
    </row>
    <row r="345" spans="1:13" x14ac:dyDescent="0.3">
      <c r="A345" s="90" t="str">
        <f t="shared" si="17"/>
        <v/>
      </c>
      <c r="B345" s="28"/>
      <c r="C345" s="28"/>
      <c r="D345" s="82"/>
      <c r="E345" s="82"/>
      <c r="F345" s="82"/>
      <c r="G345" s="28"/>
      <c r="H345" s="28"/>
      <c r="I345" s="71" t="str">
        <f>IF(B345="","",VLOOKUP(B345,Tabel2[],2,FALSE))</f>
        <v/>
      </c>
      <c r="J345" s="71" t="str">
        <f>IF(B345="","",VLOOKUP(C345,Conversietabellen!E$11:F$34,2,FALSE))</f>
        <v/>
      </c>
      <c r="K345" s="71" t="str">
        <f>IF(B345="","",VLOOKUP(G345,Conversietabellen!H$11:I$34,2,FALSE))</f>
        <v/>
      </c>
      <c r="L345" s="81" t="str">
        <f t="shared" si="15"/>
        <v/>
      </c>
      <c r="M345" s="81" t="str">
        <f t="shared" si="16"/>
        <v/>
      </c>
    </row>
    <row r="346" spans="1:13" x14ac:dyDescent="0.3">
      <c r="A346" s="90" t="str">
        <f t="shared" si="17"/>
        <v/>
      </c>
      <c r="B346" s="28"/>
      <c r="C346" s="28"/>
      <c r="D346" s="82"/>
      <c r="E346" s="82"/>
      <c r="F346" s="82"/>
      <c r="G346" s="28"/>
      <c r="H346" s="28"/>
      <c r="I346" s="71" t="str">
        <f>IF(B346="","",VLOOKUP(B346,Tabel2[],2,FALSE))</f>
        <v/>
      </c>
      <c r="J346" s="71" t="str">
        <f>IF(B346="","",VLOOKUP(C346,Conversietabellen!E$11:F$34,2,FALSE))</f>
        <v/>
      </c>
      <c r="K346" s="71" t="str">
        <f>IF(B346="","",VLOOKUP(G346,Conversietabellen!H$11:I$34,2,FALSE))</f>
        <v/>
      </c>
      <c r="L346" s="81" t="str">
        <f t="shared" si="15"/>
        <v/>
      </c>
      <c r="M346" s="81" t="str">
        <f t="shared" si="16"/>
        <v/>
      </c>
    </row>
    <row r="347" spans="1:13" x14ac:dyDescent="0.3">
      <c r="A347" s="90" t="str">
        <f t="shared" si="17"/>
        <v/>
      </c>
      <c r="B347" s="28"/>
      <c r="C347" s="28"/>
      <c r="D347" s="82"/>
      <c r="E347" s="82"/>
      <c r="F347" s="82"/>
      <c r="G347" s="28"/>
      <c r="H347" s="28"/>
      <c r="I347" s="71" t="str">
        <f>IF(B347="","",VLOOKUP(B347,Tabel2[],2,FALSE))</f>
        <v/>
      </c>
      <c r="J347" s="71" t="str">
        <f>IF(B347="","",VLOOKUP(C347,Conversietabellen!E$11:F$34,2,FALSE))</f>
        <v/>
      </c>
      <c r="K347" s="71" t="str">
        <f>IF(B347="","",VLOOKUP(G347,Conversietabellen!H$11:I$34,2,FALSE))</f>
        <v/>
      </c>
      <c r="L347" s="81" t="str">
        <f t="shared" si="15"/>
        <v/>
      </c>
      <c r="M347" s="81" t="str">
        <f t="shared" si="16"/>
        <v/>
      </c>
    </row>
    <row r="348" spans="1:13" x14ac:dyDescent="0.3">
      <c r="A348" s="90" t="str">
        <f t="shared" si="17"/>
        <v/>
      </c>
      <c r="B348" s="28"/>
      <c r="C348" s="28"/>
      <c r="D348" s="82"/>
      <c r="E348" s="82"/>
      <c r="F348" s="82"/>
      <c r="G348" s="28"/>
      <c r="H348" s="28"/>
      <c r="I348" s="71" t="str">
        <f>IF(B348="","",VLOOKUP(B348,Tabel2[],2,FALSE))</f>
        <v/>
      </c>
      <c r="J348" s="71" t="str">
        <f>IF(B348="","",VLOOKUP(C348,Conversietabellen!E$11:F$34,2,FALSE))</f>
        <v/>
      </c>
      <c r="K348" s="71" t="str">
        <f>IF(B348="","",VLOOKUP(G348,Conversietabellen!H$11:I$34,2,FALSE))</f>
        <v/>
      </c>
      <c r="L348" s="81" t="str">
        <f t="shared" si="15"/>
        <v/>
      </c>
      <c r="M348" s="81" t="str">
        <f t="shared" si="16"/>
        <v/>
      </c>
    </row>
    <row r="349" spans="1:13" x14ac:dyDescent="0.3">
      <c r="A349" s="90" t="str">
        <f t="shared" si="17"/>
        <v/>
      </c>
      <c r="B349" s="28"/>
      <c r="C349" s="28"/>
      <c r="D349" s="82"/>
      <c r="E349" s="82"/>
      <c r="F349" s="82"/>
      <c r="G349" s="28"/>
      <c r="H349" s="28"/>
      <c r="I349" s="71" t="str">
        <f>IF(B349="","",VLOOKUP(B349,Tabel2[],2,FALSE))</f>
        <v/>
      </c>
      <c r="J349" s="71" t="str">
        <f>IF(B349="","",VLOOKUP(C349,Conversietabellen!E$11:F$34,2,FALSE))</f>
        <v/>
      </c>
      <c r="K349" s="71" t="str">
        <f>IF(B349="","",VLOOKUP(G349,Conversietabellen!H$11:I$34,2,FALSE))</f>
        <v/>
      </c>
      <c r="L349" s="81" t="str">
        <f t="shared" si="15"/>
        <v/>
      </c>
      <c r="M349" s="81" t="str">
        <f t="shared" si="16"/>
        <v/>
      </c>
    </row>
    <row r="350" spans="1:13" x14ac:dyDescent="0.3">
      <c r="A350" s="90" t="str">
        <f t="shared" si="17"/>
        <v/>
      </c>
      <c r="B350" s="28"/>
      <c r="C350" s="28"/>
      <c r="D350" s="82"/>
      <c r="E350" s="82"/>
      <c r="F350" s="82"/>
      <c r="G350" s="28"/>
      <c r="H350" s="28"/>
      <c r="I350" s="71" t="str">
        <f>IF(B350="","",VLOOKUP(B350,Tabel2[],2,FALSE))</f>
        <v/>
      </c>
      <c r="J350" s="71" t="str">
        <f>IF(B350="","",VLOOKUP(C350,Conversietabellen!E$11:F$34,2,FALSE))</f>
        <v/>
      </c>
      <c r="K350" s="71" t="str">
        <f>IF(B350="","",VLOOKUP(G350,Conversietabellen!H$11:I$34,2,FALSE))</f>
        <v/>
      </c>
      <c r="L350" s="81" t="str">
        <f t="shared" si="15"/>
        <v/>
      </c>
      <c r="M350" s="81" t="str">
        <f t="shared" si="16"/>
        <v/>
      </c>
    </row>
    <row r="351" spans="1:13" x14ac:dyDescent="0.3">
      <c r="A351" s="90" t="str">
        <f t="shared" si="17"/>
        <v/>
      </c>
      <c r="B351" s="28"/>
      <c r="C351" s="28"/>
      <c r="D351" s="82"/>
      <c r="E351" s="82"/>
      <c r="F351" s="82"/>
      <c r="G351" s="28"/>
      <c r="H351" s="28"/>
      <c r="I351" s="71" t="str">
        <f>IF(B351="","",VLOOKUP(B351,Tabel2[],2,FALSE))</f>
        <v/>
      </c>
      <c r="J351" s="71" t="str">
        <f>IF(B351="","",VLOOKUP(C351,Conversietabellen!E$11:F$34,2,FALSE))</f>
        <v/>
      </c>
      <c r="K351" s="71" t="str">
        <f>IF(B351="","",VLOOKUP(G351,Conversietabellen!H$11:I$34,2,FALSE))</f>
        <v/>
      </c>
      <c r="L351" s="81" t="str">
        <f t="shared" si="15"/>
        <v/>
      </c>
      <c r="M351" s="81" t="str">
        <f t="shared" si="16"/>
        <v/>
      </c>
    </row>
    <row r="352" spans="1:13" x14ac:dyDescent="0.3">
      <c r="A352" s="90" t="str">
        <f t="shared" si="17"/>
        <v/>
      </c>
      <c r="B352" s="28"/>
      <c r="C352" s="28"/>
      <c r="D352" s="82"/>
      <c r="E352" s="82"/>
      <c r="F352" s="82"/>
      <c r="G352" s="28"/>
      <c r="H352" s="28"/>
      <c r="I352" s="71" t="str">
        <f>IF(B352="","",VLOOKUP(B352,Tabel2[],2,FALSE))</f>
        <v/>
      </c>
      <c r="J352" s="71" t="str">
        <f>IF(B352="","",VLOOKUP(C352,Conversietabellen!E$11:F$34,2,FALSE))</f>
        <v/>
      </c>
      <c r="K352" s="71" t="str">
        <f>IF(B352="","",VLOOKUP(G352,Conversietabellen!H$11:I$34,2,FALSE))</f>
        <v/>
      </c>
      <c r="L352" s="81" t="str">
        <f t="shared" si="15"/>
        <v/>
      </c>
      <c r="M352" s="81" t="str">
        <f t="shared" si="16"/>
        <v/>
      </c>
    </row>
    <row r="353" spans="1:13" x14ac:dyDescent="0.3">
      <c r="A353" s="90" t="str">
        <f t="shared" si="17"/>
        <v/>
      </c>
      <c r="B353" s="28"/>
      <c r="C353" s="28"/>
      <c r="D353" s="82"/>
      <c r="E353" s="82"/>
      <c r="F353" s="82"/>
      <c r="G353" s="28"/>
      <c r="H353" s="28"/>
      <c r="I353" s="71" t="str">
        <f>IF(B353="","",VLOOKUP(B353,Tabel2[],2,FALSE))</f>
        <v/>
      </c>
      <c r="J353" s="71" t="str">
        <f>IF(B353="","",VLOOKUP(C353,Conversietabellen!E$11:F$34,2,FALSE))</f>
        <v/>
      </c>
      <c r="K353" s="71" t="str">
        <f>IF(B353="","",VLOOKUP(G353,Conversietabellen!H$11:I$34,2,FALSE))</f>
        <v/>
      </c>
      <c r="L353" s="81" t="str">
        <f t="shared" si="15"/>
        <v/>
      </c>
      <c r="M353" s="81" t="str">
        <f t="shared" si="16"/>
        <v/>
      </c>
    </row>
    <row r="354" spans="1:13" x14ac:dyDescent="0.3">
      <c r="A354" s="90" t="str">
        <f t="shared" si="17"/>
        <v/>
      </c>
      <c r="B354" s="28"/>
      <c r="C354" s="28"/>
      <c r="D354" s="82"/>
      <c r="E354" s="82"/>
      <c r="F354" s="82"/>
      <c r="G354" s="28"/>
      <c r="H354" s="28"/>
      <c r="I354" s="71" t="str">
        <f>IF(B354="","",VLOOKUP(B354,Tabel2[],2,FALSE))</f>
        <v/>
      </c>
      <c r="J354" s="71" t="str">
        <f>IF(B354="","",VLOOKUP(C354,Conversietabellen!E$11:F$34,2,FALSE))</f>
        <v/>
      </c>
      <c r="K354" s="71" t="str">
        <f>IF(B354="","",VLOOKUP(G354,Conversietabellen!H$11:I$34,2,FALSE))</f>
        <v/>
      </c>
      <c r="L354" s="81" t="str">
        <f t="shared" si="15"/>
        <v/>
      </c>
      <c r="M354" s="81" t="str">
        <f t="shared" si="16"/>
        <v/>
      </c>
    </row>
    <row r="355" spans="1:13" x14ac:dyDescent="0.3">
      <c r="A355" s="90" t="str">
        <f t="shared" si="17"/>
        <v/>
      </c>
      <c r="B355" s="28"/>
      <c r="C355" s="28"/>
      <c r="D355" s="82"/>
      <c r="E355" s="82"/>
      <c r="F355" s="82"/>
      <c r="G355" s="28"/>
      <c r="H355" s="28"/>
      <c r="I355" s="71" t="str">
        <f>IF(B355="","",VLOOKUP(B355,Tabel2[],2,FALSE))</f>
        <v/>
      </c>
      <c r="J355" s="71" t="str">
        <f>IF(B355="","",VLOOKUP(C355,Conversietabellen!E$11:F$34,2,FALSE))</f>
        <v/>
      </c>
      <c r="K355" s="71" t="str">
        <f>IF(B355="","",VLOOKUP(G355,Conversietabellen!H$11:I$34,2,FALSE))</f>
        <v/>
      </c>
      <c r="L355" s="81" t="str">
        <f t="shared" si="15"/>
        <v/>
      </c>
      <c r="M355" s="81" t="str">
        <f t="shared" si="16"/>
        <v/>
      </c>
    </row>
    <row r="356" spans="1:13" x14ac:dyDescent="0.3">
      <c r="A356" s="90" t="str">
        <f t="shared" si="17"/>
        <v/>
      </c>
      <c r="B356" s="28"/>
      <c r="C356" s="28"/>
      <c r="D356" s="82"/>
      <c r="E356" s="82"/>
      <c r="F356" s="82"/>
      <c r="G356" s="28"/>
      <c r="H356" s="28"/>
      <c r="I356" s="71" t="str">
        <f>IF(B356="","",VLOOKUP(B356,Tabel2[],2,FALSE))</f>
        <v/>
      </c>
      <c r="J356" s="71" t="str">
        <f>IF(B356="","",VLOOKUP(C356,Conversietabellen!E$11:F$34,2,FALSE))</f>
        <v/>
      </c>
      <c r="K356" s="71" t="str">
        <f>IF(B356="","",VLOOKUP(G356,Conversietabellen!H$11:I$34,2,FALSE))</f>
        <v/>
      </c>
      <c r="L356" s="81" t="str">
        <f t="shared" si="15"/>
        <v/>
      </c>
      <c r="M356" s="81" t="str">
        <f t="shared" si="16"/>
        <v/>
      </c>
    </row>
    <row r="357" spans="1:13" x14ac:dyDescent="0.3">
      <c r="A357" s="90" t="str">
        <f t="shared" si="17"/>
        <v/>
      </c>
      <c r="B357" s="28"/>
      <c r="C357" s="28"/>
      <c r="D357" s="82"/>
      <c r="E357" s="82"/>
      <c r="F357" s="82"/>
      <c r="G357" s="28"/>
      <c r="H357" s="28"/>
      <c r="I357" s="71" t="str">
        <f>IF(B357="","",VLOOKUP(B357,Tabel2[],2,FALSE))</f>
        <v/>
      </c>
      <c r="J357" s="71" t="str">
        <f>IF(B357="","",VLOOKUP(C357,Conversietabellen!E$11:F$34,2,FALSE))</f>
        <v/>
      </c>
      <c r="K357" s="71" t="str">
        <f>IF(B357="","",VLOOKUP(G357,Conversietabellen!H$11:I$34,2,FALSE))</f>
        <v/>
      </c>
      <c r="L357" s="81" t="str">
        <f t="shared" si="15"/>
        <v/>
      </c>
      <c r="M357" s="81" t="str">
        <f t="shared" si="16"/>
        <v/>
      </c>
    </row>
    <row r="358" spans="1:13" x14ac:dyDescent="0.3">
      <c r="A358" s="90" t="str">
        <f t="shared" si="17"/>
        <v/>
      </c>
      <c r="B358" s="28"/>
      <c r="C358" s="28"/>
      <c r="D358" s="82"/>
      <c r="E358" s="82"/>
      <c r="F358" s="82"/>
      <c r="G358" s="28"/>
      <c r="H358" s="28"/>
      <c r="I358" s="71" t="str">
        <f>IF(B358="","",VLOOKUP(B358,Tabel2[],2,FALSE))</f>
        <v/>
      </c>
      <c r="J358" s="71" t="str">
        <f>IF(B358="","",VLOOKUP(C358,Conversietabellen!E$11:F$34,2,FALSE))</f>
        <v/>
      </c>
      <c r="K358" s="71" t="str">
        <f>IF(B358="","",VLOOKUP(G358,Conversietabellen!H$11:I$34,2,FALSE))</f>
        <v/>
      </c>
      <c r="L358" s="81" t="str">
        <f t="shared" si="15"/>
        <v/>
      </c>
      <c r="M358" s="81" t="str">
        <f t="shared" si="16"/>
        <v/>
      </c>
    </row>
    <row r="359" spans="1:13" x14ac:dyDescent="0.3">
      <c r="A359" s="90" t="str">
        <f t="shared" si="17"/>
        <v/>
      </c>
      <c r="B359" s="28"/>
      <c r="C359" s="28"/>
      <c r="D359" s="82"/>
      <c r="E359" s="82"/>
      <c r="F359" s="82"/>
      <c r="G359" s="28"/>
      <c r="H359" s="28"/>
      <c r="I359" s="71" t="str">
        <f>IF(B359="","",VLOOKUP(B359,Tabel2[],2,FALSE))</f>
        <v/>
      </c>
      <c r="J359" s="71" t="str">
        <f>IF(B359="","",VLOOKUP(C359,Conversietabellen!E$11:F$34,2,FALSE))</f>
        <v/>
      </c>
      <c r="K359" s="71" t="str">
        <f>IF(B359="","",VLOOKUP(G359,Conversietabellen!H$11:I$34,2,FALSE))</f>
        <v/>
      </c>
      <c r="L359" s="81" t="str">
        <f t="shared" si="15"/>
        <v/>
      </c>
      <c r="M359" s="81" t="str">
        <f t="shared" si="16"/>
        <v/>
      </c>
    </row>
    <row r="360" spans="1:13" x14ac:dyDescent="0.3">
      <c r="A360" s="90" t="str">
        <f t="shared" si="17"/>
        <v/>
      </c>
      <c r="B360" s="28"/>
      <c r="C360" s="28"/>
      <c r="D360" s="82"/>
      <c r="E360" s="82"/>
      <c r="F360" s="82"/>
      <c r="G360" s="28"/>
      <c r="H360" s="28"/>
      <c r="I360" s="71" t="str">
        <f>IF(B360="","",VLOOKUP(B360,Tabel2[],2,FALSE))</f>
        <v/>
      </c>
      <c r="J360" s="71" t="str">
        <f>IF(B360="","",VLOOKUP(C360,Conversietabellen!E$11:F$34,2,FALSE))</f>
        <v/>
      </c>
      <c r="K360" s="71" t="str">
        <f>IF(B360="","",VLOOKUP(G360,Conversietabellen!H$11:I$34,2,FALSE))</f>
        <v/>
      </c>
      <c r="L360" s="81" t="str">
        <f t="shared" si="15"/>
        <v/>
      </c>
      <c r="M360" s="81" t="str">
        <f t="shared" si="16"/>
        <v/>
      </c>
    </row>
    <row r="361" spans="1:13" x14ac:dyDescent="0.3">
      <c r="A361" s="90" t="str">
        <f t="shared" si="17"/>
        <v/>
      </c>
      <c r="B361" s="28"/>
      <c r="C361" s="28"/>
      <c r="D361" s="82"/>
      <c r="E361" s="82"/>
      <c r="F361" s="82"/>
      <c r="G361" s="28"/>
      <c r="H361" s="28"/>
      <c r="I361" s="71" t="str">
        <f>IF(B361="","",VLOOKUP(B361,Tabel2[],2,FALSE))</f>
        <v/>
      </c>
      <c r="J361" s="71" t="str">
        <f>IF(B361="","",VLOOKUP(C361,Conversietabellen!E$11:F$34,2,FALSE))</f>
        <v/>
      </c>
      <c r="K361" s="71" t="str">
        <f>IF(B361="","",VLOOKUP(G361,Conversietabellen!H$11:I$34,2,FALSE))</f>
        <v/>
      </c>
      <c r="L361" s="81" t="str">
        <f t="shared" si="15"/>
        <v/>
      </c>
      <c r="M361" s="81" t="str">
        <f t="shared" si="16"/>
        <v/>
      </c>
    </row>
    <row r="362" spans="1:13" x14ac:dyDescent="0.3">
      <c r="A362" s="90" t="str">
        <f t="shared" si="17"/>
        <v/>
      </c>
      <c r="B362" s="28"/>
      <c r="C362" s="28"/>
      <c r="D362" s="82"/>
      <c r="E362" s="82"/>
      <c r="F362" s="82"/>
      <c r="G362" s="28"/>
      <c r="H362" s="28"/>
      <c r="I362" s="71" t="str">
        <f>IF(B362="","",VLOOKUP(B362,Tabel2[],2,FALSE))</f>
        <v/>
      </c>
      <c r="J362" s="71" t="str">
        <f>IF(B362="","",VLOOKUP(C362,Conversietabellen!E$11:F$34,2,FALSE))</f>
        <v/>
      </c>
      <c r="K362" s="71" t="str">
        <f>IF(B362="","",VLOOKUP(G362,Conversietabellen!H$11:I$34,2,FALSE))</f>
        <v/>
      </c>
      <c r="L362" s="81" t="str">
        <f t="shared" si="15"/>
        <v/>
      </c>
      <c r="M362" s="81" t="str">
        <f t="shared" si="16"/>
        <v/>
      </c>
    </row>
    <row r="363" spans="1:13" x14ac:dyDescent="0.3">
      <c r="A363" s="90" t="str">
        <f t="shared" si="17"/>
        <v/>
      </c>
      <c r="B363" s="28"/>
      <c r="C363" s="28"/>
      <c r="D363" s="82"/>
      <c r="E363" s="82"/>
      <c r="F363" s="82"/>
      <c r="G363" s="28"/>
      <c r="H363" s="28"/>
      <c r="I363" s="71" t="str">
        <f>IF(B363="","",VLOOKUP(B363,Tabel2[],2,FALSE))</f>
        <v/>
      </c>
      <c r="J363" s="71" t="str">
        <f>IF(B363="","",VLOOKUP(C363,Conversietabellen!E$11:F$34,2,FALSE))</f>
        <v/>
      </c>
      <c r="K363" s="71" t="str">
        <f>IF(B363="","",VLOOKUP(G363,Conversietabellen!H$11:I$34,2,FALSE))</f>
        <v/>
      </c>
      <c r="L363" s="81" t="str">
        <f t="shared" si="15"/>
        <v/>
      </c>
      <c r="M363" s="81" t="str">
        <f t="shared" si="16"/>
        <v/>
      </c>
    </row>
    <row r="364" spans="1:13" x14ac:dyDescent="0.3">
      <c r="A364" s="90" t="str">
        <f t="shared" si="17"/>
        <v/>
      </c>
      <c r="B364" s="28"/>
      <c r="C364" s="28"/>
      <c r="D364" s="82"/>
      <c r="E364" s="82"/>
      <c r="F364" s="82"/>
      <c r="G364" s="28"/>
      <c r="H364" s="28"/>
      <c r="I364" s="71" t="str">
        <f>IF(B364="","",VLOOKUP(B364,Tabel2[],2,FALSE))</f>
        <v/>
      </c>
      <c r="J364" s="71" t="str">
        <f>IF(B364="","",VLOOKUP(C364,Conversietabellen!E$11:F$34,2,FALSE))</f>
        <v/>
      </c>
      <c r="K364" s="71" t="str">
        <f>IF(B364="","",VLOOKUP(G364,Conversietabellen!H$11:I$34,2,FALSE))</f>
        <v/>
      </c>
      <c r="L364" s="81" t="str">
        <f t="shared" si="15"/>
        <v/>
      </c>
      <c r="M364" s="81" t="str">
        <f t="shared" si="16"/>
        <v/>
      </c>
    </row>
    <row r="365" spans="1:13" x14ac:dyDescent="0.3">
      <c r="A365" s="90" t="str">
        <f t="shared" si="17"/>
        <v/>
      </c>
      <c r="B365" s="28"/>
      <c r="C365" s="28"/>
      <c r="D365" s="82"/>
      <c r="E365" s="82"/>
      <c r="F365" s="82"/>
      <c r="G365" s="28"/>
      <c r="H365" s="28"/>
      <c r="I365" s="71" t="str">
        <f>IF(B365="","",VLOOKUP(B365,Tabel2[],2,FALSE))</f>
        <v/>
      </c>
      <c r="J365" s="71" t="str">
        <f>IF(B365="","",VLOOKUP(C365,Conversietabellen!E$11:F$34,2,FALSE))</f>
        <v/>
      </c>
      <c r="K365" s="71" t="str">
        <f>IF(B365="","",VLOOKUP(G365,Conversietabellen!H$11:I$34,2,FALSE))</f>
        <v/>
      </c>
      <c r="L365" s="81" t="str">
        <f t="shared" si="15"/>
        <v/>
      </c>
      <c r="M365" s="81" t="str">
        <f t="shared" si="16"/>
        <v/>
      </c>
    </row>
    <row r="366" spans="1:13" x14ac:dyDescent="0.3">
      <c r="A366" s="90" t="str">
        <f t="shared" si="17"/>
        <v/>
      </c>
      <c r="B366" s="28"/>
      <c r="C366" s="28"/>
      <c r="D366" s="82"/>
      <c r="E366" s="82"/>
      <c r="F366" s="82"/>
      <c r="G366" s="28"/>
      <c r="H366" s="28"/>
      <c r="I366" s="71" t="str">
        <f>IF(B366="","",VLOOKUP(B366,Tabel2[],2,FALSE))</f>
        <v/>
      </c>
      <c r="J366" s="71" t="str">
        <f>IF(B366="","",VLOOKUP(C366,Conversietabellen!E$11:F$34,2,FALSE))</f>
        <v/>
      </c>
      <c r="K366" s="71" t="str">
        <f>IF(B366="","",VLOOKUP(G366,Conversietabellen!H$11:I$34,2,FALSE))</f>
        <v/>
      </c>
      <c r="L366" s="81" t="str">
        <f t="shared" si="15"/>
        <v/>
      </c>
      <c r="M366" s="81" t="str">
        <f t="shared" si="16"/>
        <v/>
      </c>
    </row>
    <row r="367" spans="1:13" x14ac:dyDescent="0.3">
      <c r="A367" s="90" t="str">
        <f t="shared" si="17"/>
        <v/>
      </c>
      <c r="B367" s="28"/>
      <c r="C367" s="28"/>
      <c r="D367" s="82"/>
      <c r="E367" s="82"/>
      <c r="F367" s="82"/>
      <c r="G367" s="28"/>
      <c r="H367" s="28"/>
      <c r="I367" s="71" t="str">
        <f>IF(B367="","",VLOOKUP(B367,Tabel2[],2,FALSE))</f>
        <v/>
      </c>
      <c r="J367" s="71" t="str">
        <f>IF(B367="","",VLOOKUP(C367,Conversietabellen!E$11:F$34,2,FALSE))</f>
        <v/>
      </c>
      <c r="K367" s="71" t="str">
        <f>IF(B367="","",VLOOKUP(G367,Conversietabellen!H$11:I$34,2,FALSE))</f>
        <v/>
      </c>
      <c r="L367" s="81" t="str">
        <f t="shared" si="15"/>
        <v/>
      </c>
      <c r="M367" s="81" t="str">
        <f t="shared" si="16"/>
        <v/>
      </c>
    </row>
    <row r="368" spans="1:13" x14ac:dyDescent="0.3">
      <c r="A368" s="90" t="str">
        <f t="shared" si="17"/>
        <v/>
      </c>
      <c r="B368" s="28"/>
      <c r="C368" s="28"/>
      <c r="D368" s="82"/>
      <c r="E368" s="82"/>
      <c r="F368" s="82"/>
      <c r="G368" s="28"/>
      <c r="H368" s="28"/>
      <c r="I368" s="71" t="str">
        <f>IF(B368="","",VLOOKUP(B368,Tabel2[],2,FALSE))</f>
        <v/>
      </c>
      <c r="J368" s="71" t="str">
        <f>IF(B368="","",VLOOKUP(C368,Conversietabellen!E$11:F$34,2,FALSE))</f>
        <v/>
      </c>
      <c r="K368" s="71" t="str">
        <f>IF(B368="","",VLOOKUP(G368,Conversietabellen!H$11:I$34,2,FALSE))</f>
        <v/>
      </c>
      <c r="L368" s="81" t="str">
        <f t="shared" si="15"/>
        <v/>
      </c>
      <c r="M368" s="81" t="str">
        <f t="shared" si="16"/>
        <v/>
      </c>
    </row>
    <row r="369" spans="1:13" x14ac:dyDescent="0.3">
      <c r="A369" s="90" t="str">
        <f t="shared" si="17"/>
        <v/>
      </c>
      <c r="B369" s="28"/>
      <c r="C369" s="28"/>
      <c r="D369" s="82"/>
      <c r="E369" s="82"/>
      <c r="F369" s="82"/>
      <c r="G369" s="28"/>
      <c r="H369" s="28"/>
      <c r="I369" s="71" t="str">
        <f>IF(B369="","",VLOOKUP(B369,Tabel2[],2,FALSE))</f>
        <v/>
      </c>
      <c r="J369" s="71" t="str">
        <f>IF(B369="","",VLOOKUP(C369,Conversietabellen!E$11:F$34,2,FALSE))</f>
        <v/>
      </c>
      <c r="K369" s="71" t="str">
        <f>IF(B369="","",VLOOKUP(G369,Conversietabellen!H$11:I$34,2,FALSE))</f>
        <v/>
      </c>
      <c r="L369" s="81" t="str">
        <f t="shared" si="15"/>
        <v/>
      </c>
      <c r="M369" s="81" t="str">
        <f t="shared" si="16"/>
        <v/>
      </c>
    </row>
    <row r="370" spans="1:13" x14ac:dyDescent="0.3">
      <c r="A370" s="90" t="str">
        <f t="shared" si="17"/>
        <v/>
      </c>
      <c r="B370" s="28"/>
      <c r="C370" s="28"/>
      <c r="D370" s="82"/>
      <c r="E370" s="82"/>
      <c r="F370" s="82"/>
      <c r="G370" s="28"/>
      <c r="H370" s="28"/>
      <c r="I370" s="71" t="str">
        <f>IF(B370="","",VLOOKUP(B370,Tabel2[],2,FALSE))</f>
        <v/>
      </c>
      <c r="J370" s="71" t="str">
        <f>IF(B370="","",VLOOKUP(C370,Conversietabellen!E$11:F$34,2,FALSE))</f>
        <v/>
      </c>
      <c r="K370" s="71" t="str">
        <f>IF(B370="","",VLOOKUP(G370,Conversietabellen!H$11:I$34,2,FALSE))</f>
        <v/>
      </c>
      <c r="L370" s="81" t="str">
        <f t="shared" si="15"/>
        <v/>
      </c>
      <c r="M370" s="81" t="str">
        <f t="shared" si="16"/>
        <v/>
      </c>
    </row>
    <row r="371" spans="1:13" x14ac:dyDescent="0.3">
      <c r="A371" s="90" t="str">
        <f t="shared" si="17"/>
        <v/>
      </c>
      <c r="B371" s="28"/>
      <c r="C371" s="28"/>
      <c r="D371" s="82"/>
      <c r="E371" s="82"/>
      <c r="F371" s="82"/>
      <c r="G371" s="28"/>
      <c r="H371" s="28"/>
      <c r="I371" s="71" t="str">
        <f>IF(B371="","",VLOOKUP(B371,Tabel2[],2,FALSE))</f>
        <v/>
      </c>
      <c r="J371" s="71" t="str">
        <f>IF(B371="","",VLOOKUP(C371,Conversietabellen!E$11:F$34,2,FALSE))</f>
        <v/>
      </c>
      <c r="K371" s="71" t="str">
        <f>IF(B371="","",VLOOKUP(G371,Conversietabellen!H$11:I$34,2,FALSE))</f>
        <v/>
      </c>
      <c r="L371" s="81" t="str">
        <f t="shared" si="15"/>
        <v/>
      </c>
      <c r="M371" s="81" t="str">
        <f t="shared" si="16"/>
        <v/>
      </c>
    </row>
    <row r="372" spans="1:13" x14ac:dyDescent="0.3">
      <c r="A372" s="90" t="str">
        <f t="shared" si="17"/>
        <v/>
      </c>
      <c r="B372" s="28"/>
      <c r="C372" s="28"/>
      <c r="D372" s="82"/>
      <c r="E372" s="82"/>
      <c r="F372" s="82"/>
      <c r="G372" s="28"/>
      <c r="H372" s="28"/>
      <c r="I372" s="71" t="str">
        <f>IF(B372="","",VLOOKUP(B372,Tabel2[],2,FALSE))</f>
        <v/>
      </c>
      <c r="J372" s="71" t="str">
        <f>IF(B372="","",VLOOKUP(C372,Conversietabellen!E$11:F$34,2,FALSE))</f>
        <v/>
      </c>
      <c r="K372" s="71" t="str">
        <f>IF(B372="","",VLOOKUP(G372,Conversietabellen!H$11:I$34,2,FALSE))</f>
        <v/>
      </c>
      <c r="L372" s="81" t="str">
        <f t="shared" si="15"/>
        <v/>
      </c>
      <c r="M372" s="81" t="str">
        <f t="shared" si="16"/>
        <v/>
      </c>
    </row>
    <row r="373" spans="1:13" x14ac:dyDescent="0.3">
      <c r="A373" s="90" t="str">
        <f t="shared" si="17"/>
        <v/>
      </c>
      <c r="B373" s="28"/>
      <c r="C373" s="28"/>
      <c r="D373" s="82"/>
      <c r="E373" s="82"/>
      <c r="F373" s="82"/>
      <c r="G373" s="28"/>
      <c r="H373" s="28"/>
      <c r="I373" s="71" t="str">
        <f>IF(B373="","",VLOOKUP(B373,Tabel2[],2,FALSE))</f>
        <v/>
      </c>
      <c r="J373" s="71" t="str">
        <f>IF(B373="","",VLOOKUP(C373,Conversietabellen!E$11:F$34,2,FALSE))</f>
        <v/>
      </c>
      <c r="K373" s="71" t="str">
        <f>IF(B373="","",VLOOKUP(G373,Conversietabellen!H$11:I$34,2,FALSE))</f>
        <v/>
      </c>
      <c r="L373" s="81" t="str">
        <f t="shared" si="15"/>
        <v/>
      </c>
      <c r="M373" s="81" t="str">
        <f t="shared" si="16"/>
        <v/>
      </c>
    </row>
    <row r="374" spans="1:13" x14ac:dyDescent="0.3">
      <c r="A374" s="90" t="str">
        <f t="shared" si="17"/>
        <v/>
      </c>
      <c r="B374" s="28"/>
      <c r="C374" s="28"/>
      <c r="D374" s="82"/>
      <c r="E374" s="82"/>
      <c r="F374" s="82"/>
      <c r="G374" s="28"/>
      <c r="H374" s="28"/>
      <c r="I374" s="71" t="str">
        <f>IF(B374="","",VLOOKUP(B374,Tabel2[],2,FALSE))</f>
        <v/>
      </c>
      <c r="J374" s="71" t="str">
        <f>IF(B374="","",VLOOKUP(C374,Conversietabellen!E$11:F$34,2,FALSE))</f>
        <v/>
      </c>
      <c r="K374" s="71" t="str">
        <f>IF(B374="","",VLOOKUP(G374,Conversietabellen!H$11:I$34,2,FALSE))</f>
        <v/>
      </c>
      <c r="L374" s="81" t="str">
        <f t="shared" si="15"/>
        <v/>
      </c>
      <c r="M374" s="81" t="str">
        <f t="shared" si="16"/>
        <v/>
      </c>
    </row>
    <row r="375" spans="1:13" x14ac:dyDescent="0.3">
      <c r="A375" s="90" t="str">
        <f t="shared" si="17"/>
        <v/>
      </c>
      <c r="B375" s="28"/>
      <c r="C375" s="28"/>
      <c r="D375" s="82"/>
      <c r="E375" s="82"/>
      <c r="F375" s="82"/>
      <c r="G375" s="28"/>
      <c r="H375" s="28"/>
      <c r="I375" s="71" t="str">
        <f>IF(B375="","",VLOOKUP(B375,Tabel2[],2,FALSE))</f>
        <v/>
      </c>
      <c r="J375" s="71" t="str">
        <f>IF(B375="","",VLOOKUP(C375,Conversietabellen!E$11:F$34,2,FALSE))</f>
        <v/>
      </c>
      <c r="K375" s="71" t="str">
        <f>IF(B375="","",VLOOKUP(G375,Conversietabellen!H$11:I$34,2,FALSE))</f>
        <v/>
      </c>
      <c r="L375" s="81" t="str">
        <f t="shared" si="15"/>
        <v/>
      </c>
      <c r="M375" s="81" t="str">
        <f t="shared" si="16"/>
        <v/>
      </c>
    </row>
    <row r="376" spans="1:13" x14ac:dyDescent="0.3">
      <c r="A376" s="90" t="str">
        <f t="shared" si="17"/>
        <v/>
      </c>
      <c r="B376" s="28"/>
      <c r="C376" s="28"/>
      <c r="D376" s="82"/>
      <c r="E376" s="82"/>
      <c r="F376" s="82"/>
      <c r="G376" s="28"/>
      <c r="H376" s="28"/>
      <c r="I376" s="71" t="str">
        <f>IF(B376="","",VLOOKUP(B376,Tabel2[],2,FALSE))</f>
        <v/>
      </c>
      <c r="J376" s="71" t="str">
        <f>IF(B376="","",VLOOKUP(C376,Conversietabellen!E$11:F$34,2,FALSE))</f>
        <v/>
      </c>
      <c r="K376" s="71" t="str">
        <f>IF(B376="","",VLOOKUP(G376,Conversietabellen!H$11:I$34,2,FALSE))</f>
        <v/>
      </c>
      <c r="L376" s="81" t="str">
        <f t="shared" si="15"/>
        <v/>
      </c>
      <c r="M376" s="81" t="str">
        <f t="shared" si="16"/>
        <v/>
      </c>
    </row>
    <row r="377" spans="1:13" x14ac:dyDescent="0.3">
      <c r="A377" s="90" t="str">
        <f t="shared" si="17"/>
        <v/>
      </c>
      <c r="B377" s="28"/>
      <c r="C377" s="28"/>
      <c r="D377" s="82"/>
      <c r="E377" s="82"/>
      <c r="F377" s="82"/>
      <c r="G377" s="28"/>
      <c r="H377" s="28"/>
      <c r="I377" s="71" t="str">
        <f>IF(B377="","",VLOOKUP(B377,Tabel2[],2,FALSE))</f>
        <v/>
      </c>
      <c r="J377" s="71" t="str">
        <f>IF(B377="","",VLOOKUP(C377,Conversietabellen!E$11:F$34,2,FALSE))</f>
        <v/>
      </c>
      <c r="K377" s="71" t="str">
        <f>IF(B377="","",VLOOKUP(G377,Conversietabellen!H$11:I$34,2,FALSE))</f>
        <v/>
      </c>
      <c r="L377" s="81" t="str">
        <f t="shared" si="15"/>
        <v/>
      </c>
      <c r="M377" s="81" t="str">
        <f t="shared" si="16"/>
        <v/>
      </c>
    </row>
    <row r="378" spans="1:13" x14ac:dyDescent="0.3">
      <c r="A378" s="90" t="str">
        <f t="shared" si="17"/>
        <v/>
      </c>
      <c r="B378" s="28"/>
      <c r="C378" s="28"/>
      <c r="D378" s="82"/>
      <c r="E378" s="82"/>
      <c r="F378" s="82"/>
      <c r="G378" s="28"/>
      <c r="H378" s="28"/>
      <c r="I378" s="71" t="str">
        <f>IF(B378="","",VLOOKUP(B378,Tabel2[],2,FALSE))</f>
        <v/>
      </c>
      <c r="J378" s="71" t="str">
        <f>IF(B378="","",VLOOKUP(C378,Conversietabellen!E$11:F$34,2,FALSE))</f>
        <v/>
      </c>
      <c r="K378" s="71" t="str">
        <f>IF(B378="","",VLOOKUP(G378,Conversietabellen!H$11:I$34,2,FALSE))</f>
        <v/>
      </c>
      <c r="L378" s="81" t="str">
        <f t="shared" si="15"/>
        <v/>
      </c>
      <c r="M378" s="81" t="str">
        <f t="shared" si="16"/>
        <v/>
      </c>
    </row>
    <row r="379" spans="1:13" x14ac:dyDescent="0.3">
      <c r="A379" s="90" t="str">
        <f t="shared" si="17"/>
        <v/>
      </c>
      <c r="B379" s="28"/>
      <c r="C379" s="28"/>
      <c r="D379" s="82"/>
      <c r="E379" s="82"/>
      <c r="F379" s="82"/>
      <c r="G379" s="28"/>
      <c r="H379" s="28"/>
      <c r="I379" s="71" t="str">
        <f>IF(B379="","",VLOOKUP(B379,Tabel2[],2,FALSE))</f>
        <v/>
      </c>
      <c r="J379" s="71" t="str">
        <f>IF(B379="","",VLOOKUP(C379,Conversietabellen!E$11:F$34,2,FALSE))</f>
        <v/>
      </c>
      <c r="K379" s="71" t="str">
        <f>IF(B379="","",VLOOKUP(G379,Conversietabellen!H$11:I$34,2,FALSE))</f>
        <v/>
      </c>
      <c r="L379" s="81" t="str">
        <f t="shared" si="15"/>
        <v/>
      </c>
      <c r="M379" s="81" t="str">
        <f t="shared" si="16"/>
        <v/>
      </c>
    </row>
    <row r="380" spans="1:13" x14ac:dyDescent="0.3">
      <c r="A380" s="90" t="str">
        <f t="shared" si="17"/>
        <v/>
      </c>
      <c r="B380" s="28"/>
      <c r="C380" s="28"/>
      <c r="D380" s="82"/>
      <c r="E380" s="82"/>
      <c r="F380" s="82"/>
      <c r="G380" s="28"/>
      <c r="H380" s="28"/>
      <c r="I380" s="71" t="str">
        <f>IF(B380="","",VLOOKUP(B380,Tabel2[],2,FALSE))</f>
        <v/>
      </c>
      <c r="J380" s="71" t="str">
        <f>IF(B380="","",VLOOKUP(C380,Conversietabellen!E$11:F$34,2,FALSE))</f>
        <v/>
      </c>
      <c r="K380" s="71" t="str">
        <f>IF(B380="","",VLOOKUP(G380,Conversietabellen!H$11:I$34,2,FALSE))</f>
        <v/>
      </c>
      <c r="L380" s="81" t="str">
        <f t="shared" si="15"/>
        <v/>
      </c>
      <c r="M380" s="81" t="str">
        <f t="shared" si="16"/>
        <v/>
      </c>
    </row>
    <row r="381" spans="1:13" x14ac:dyDescent="0.3">
      <c r="A381" s="90" t="str">
        <f t="shared" si="17"/>
        <v/>
      </c>
      <c r="B381" s="28"/>
      <c r="C381" s="28"/>
      <c r="D381" s="82"/>
      <c r="E381" s="82"/>
      <c r="F381" s="82"/>
      <c r="G381" s="28"/>
      <c r="H381" s="28"/>
      <c r="I381" s="71" t="str">
        <f>IF(B381="","",VLOOKUP(B381,Tabel2[],2,FALSE))</f>
        <v/>
      </c>
      <c r="J381" s="71" t="str">
        <f>IF(B381="","",VLOOKUP(C381,Conversietabellen!E$11:F$34,2,FALSE))</f>
        <v/>
      </c>
      <c r="K381" s="71" t="str">
        <f>IF(B381="","",VLOOKUP(G381,Conversietabellen!H$11:I$34,2,FALSE))</f>
        <v/>
      </c>
      <c r="L381" s="81" t="str">
        <f t="shared" si="15"/>
        <v/>
      </c>
      <c r="M381" s="81" t="str">
        <f t="shared" si="16"/>
        <v/>
      </c>
    </row>
    <row r="382" spans="1:13" x14ac:dyDescent="0.3">
      <c r="A382" s="90" t="str">
        <f t="shared" si="17"/>
        <v/>
      </c>
      <c r="B382" s="28"/>
      <c r="C382" s="28"/>
      <c r="D382" s="82"/>
      <c r="E382" s="82"/>
      <c r="F382" s="82"/>
      <c r="G382" s="28"/>
      <c r="H382" s="28"/>
      <c r="I382" s="71" t="str">
        <f>IF(B382="","",VLOOKUP(B382,Tabel2[],2,FALSE))</f>
        <v/>
      </c>
      <c r="J382" s="71" t="str">
        <f>IF(B382="","",VLOOKUP(C382,Conversietabellen!E$11:F$34,2,FALSE))</f>
        <v/>
      </c>
      <c r="K382" s="71" t="str">
        <f>IF(B382="","",VLOOKUP(G382,Conversietabellen!H$11:I$34,2,FALSE))</f>
        <v/>
      </c>
      <c r="L382" s="81" t="str">
        <f t="shared" si="15"/>
        <v/>
      </c>
      <c r="M382" s="81" t="str">
        <f t="shared" si="16"/>
        <v/>
      </c>
    </row>
    <row r="383" spans="1:13" x14ac:dyDescent="0.3">
      <c r="A383" s="90" t="str">
        <f t="shared" si="17"/>
        <v/>
      </c>
      <c r="B383" s="28"/>
      <c r="C383" s="28"/>
      <c r="D383" s="82"/>
      <c r="E383" s="82"/>
      <c r="F383" s="82"/>
      <c r="G383" s="28"/>
      <c r="H383" s="28"/>
      <c r="I383" s="71" t="str">
        <f>IF(B383="","",VLOOKUP(B383,Tabel2[],2,FALSE))</f>
        <v/>
      </c>
      <c r="J383" s="71" t="str">
        <f>IF(B383="","",VLOOKUP(C383,Conversietabellen!E$11:F$34,2,FALSE))</f>
        <v/>
      </c>
      <c r="K383" s="71" t="str">
        <f>IF(B383="","",VLOOKUP(G383,Conversietabellen!H$11:I$34,2,FALSE))</f>
        <v/>
      </c>
      <c r="L383" s="81" t="str">
        <f t="shared" si="15"/>
        <v/>
      </c>
      <c r="M383" s="81" t="str">
        <f t="shared" si="16"/>
        <v/>
      </c>
    </row>
    <row r="384" spans="1:13" x14ac:dyDescent="0.3">
      <c r="A384" s="90" t="str">
        <f t="shared" si="17"/>
        <v/>
      </c>
      <c r="B384" s="28"/>
      <c r="C384" s="28"/>
      <c r="D384" s="82"/>
      <c r="E384" s="82"/>
      <c r="F384" s="82"/>
      <c r="G384" s="28"/>
      <c r="H384" s="28"/>
      <c r="I384" s="71" t="str">
        <f>IF(B384="","",VLOOKUP(B384,Tabel2[],2,FALSE))</f>
        <v/>
      </c>
      <c r="J384" s="71" t="str">
        <f>IF(B384="","",VLOOKUP(C384,Conversietabellen!E$11:F$34,2,FALSE))</f>
        <v/>
      </c>
      <c r="K384" s="71" t="str">
        <f>IF(B384="","",VLOOKUP(G384,Conversietabellen!H$11:I$34,2,FALSE))</f>
        <v/>
      </c>
      <c r="L384" s="81" t="str">
        <f t="shared" si="15"/>
        <v/>
      </c>
      <c r="M384" s="81" t="str">
        <f t="shared" si="16"/>
        <v/>
      </c>
    </row>
    <row r="385" spans="1:13" x14ac:dyDescent="0.3">
      <c r="A385" s="90" t="str">
        <f t="shared" si="17"/>
        <v/>
      </c>
      <c r="B385" s="28"/>
      <c r="C385" s="28"/>
      <c r="D385" s="82"/>
      <c r="E385" s="82"/>
      <c r="F385" s="82"/>
      <c r="G385" s="28"/>
      <c r="H385" s="28"/>
      <c r="I385" s="71" t="str">
        <f>IF(B385="","",VLOOKUP(B385,Tabel2[],2,FALSE))</f>
        <v/>
      </c>
      <c r="J385" s="71" t="str">
        <f>IF(B385="","",VLOOKUP(C385,Conversietabellen!E$11:F$34,2,FALSE))</f>
        <v/>
      </c>
      <c r="K385" s="71" t="str">
        <f>IF(B385="","",VLOOKUP(G385,Conversietabellen!H$11:I$34,2,FALSE))</f>
        <v/>
      </c>
      <c r="L385" s="81" t="str">
        <f t="shared" si="15"/>
        <v/>
      </c>
      <c r="M385" s="81" t="str">
        <f t="shared" si="16"/>
        <v/>
      </c>
    </row>
    <row r="386" spans="1:13" x14ac:dyDescent="0.3">
      <c r="A386" s="90" t="str">
        <f t="shared" si="17"/>
        <v/>
      </c>
      <c r="B386" s="28"/>
      <c r="C386" s="28"/>
      <c r="D386" s="82"/>
      <c r="E386" s="82"/>
      <c r="F386" s="82"/>
      <c r="G386" s="28"/>
      <c r="H386" s="28"/>
      <c r="I386" s="71" t="str">
        <f>IF(B386="","",VLOOKUP(B386,Tabel2[],2,FALSE))</f>
        <v/>
      </c>
      <c r="J386" s="71" t="str">
        <f>IF(B386="","",VLOOKUP(C386,Conversietabellen!E$11:F$34,2,FALSE))</f>
        <v/>
      </c>
      <c r="K386" s="71" t="str">
        <f>IF(B386="","",VLOOKUP(G386,Conversietabellen!H$11:I$34,2,FALSE))</f>
        <v/>
      </c>
      <c r="L386" s="81" t="str">
        <f t="shared" si="15"/>
        <v/>
      </c>
      <c r="M386" s="81" t="str">
        <f t="shared" si="16"/>
        <v/>
      </c>
    </row>
    <row r="387" spans="1:13" x14ac:dyDescent="0.3">
      <c r="A387" s="90" t="str">
        <f t="shared" si="17"/>
        <v/>
      </c>
      <c r="B387" s="28"/>
      <c r="C387" s="28"/>
      <c r="D387" s="82"/>
      <c r="E387" s="82"/>
      <c r="F387" s="82"/>
      <c r="G387" s="28"/>
      <c r="H387" s="28"/>
      <c r="I387" s="71" t="str">
        <f>IF(B387="","",VLOOKUP(B387,Tabel2[],2,FALSE))</f>
        <v/>
      </c>
      <c r="J387" s="71" t="str">
        <f>IF(B387="","",VLOOKUP(C387,Conversietabellen!E$11:F$34,2,FALSE))</f>
        <v/>
      </c>
      <c r="K387" s="71" t="str">
        <f>IF(B387="","",VLOOKUP(G387,Conversietabellen!H$11:I$34,2,FALSE))</f>
        <v/>
      </c>
      <c r="L387" s="81" t="str">
        <f t="shared" si="15"/>
        <v/>
      </c>
      <c r="M387" s="81" t="str">
        <f t="shared" si="16"/>
        <v/>
      </c>
    </row>
    <row r="388" spans="1:13" x14ac:dyDescent="0.3">
      <c r="A388" s="90" t="str">
        <f t="shared" si="17"/>
        <v/>
      </c>
      <c r="B388" s="28"/>
      <c r="C388" s="28"/>
      <c r="D388" s="82"/>
      <c r="E388" s="82"/>
      <c r="F388" s="82"/>
      <c r="G388" s="28"/>
      <c r="H388" s="28"/>
      <c r="I388" s="71" t="str">
        <f>IF(B388="","",VLOOKUP(B388,Tabel2[],2,FALSE))</f>
        <v/>
      </c>
      <c r="J388" s="71" t="str">
        <f>IF(B388="","",VLOOKUP(C388,Conversietabellen!E$11:F$34,2,FALSE))</f>
        <v/>
      </c>
      <c r="K388" s="71" t="str">
        <f>IF(B388="","",VLOOKUP(G388,Conversietabellen!H$11:I$34,2,FALSE))</f>
        <v/>
      </c>
      <c r="L388" s="81" t="str">
        <f t="shared" si="15"/>
        <v/>
      </c>
      <c r="M388" s="81" t="str">
        <f t="shared" si="16"/>
        <v/>
      </c>
    </row>
    <row r="389" spans="1:13" x14ac:dyDescent="0.3">
      <c r="A389" s="90" t="str">
        <f t="shared" si="17"/>
        <v/>
      </c>
      <c r="B389" s="28"/>
      <c r="C389" s="28"/>
      <c r="D389" s="82"/>
      <c r="E389" s="82"/>
      <c r="F389" s="82"/>
      <c r="G389" s="28"/>
      <c r="H389" s="28"/>
      <c r="I389" s="71" t="str">
        <f>IF(B389="","",VLOOKUP(B389,Tabel2[],2,FALSE))</f>
        <v/>
      </c>
      <c r="J389" s="71" t="str">
        <f>IF(B389="","",VLOOKUP(C389,Conversietabellen!E$11:F$34,2,FALSE))</f>
        <v/>
      </c>
      <c r="K389" s="71" t="str">
        <f>IF(B389="","",VLOOKUP(G389,Conversietabellen!H$11:I$34,2,FALSE))</f>
        <v/>
      </c>
      <c r="L389" s="81" t="str">
        <f t="shared" si="15"/>
        <v/>
      </c>
      <c r="M389" s="81" t="str">
        <f t="shared" si="16"/>
        <v/>
      </c>
    </row>
    <row r="390" spans="1:13" x14ac:dyDescent="0.3">
      <c r="A390" s="90" t="str">
        <f t="shared" si="17"/>
        <v/>
      </c>
      <c r="B390" s="28"/>
      <c r="C390" s="28"/>
      <c r="D390" s="82"/>
      <c r="E390" s="82"/>
      <c r="F390" s="82"/>
      <c r="G390" s="28"/>
      <c r="H390" s="28"/>
      <c r="I390" s="71" t="str">
        <f>IF(B390="","",VLOOKUP(B390,Tabel2[],2,FALSE))</f>
        <v/>
      </c>
      <c r="J390" s="71" t="str">
        <f>IF(B390="","",VLOOKUP(C390,Conversietabellen!E$11:F$34,2,FALSE))</f>
        <v/>
      </c>
      <c r="K390" s="71" t="str">
        <f>IF(B390="","",VLOOKUP(G390,Conversietabellen!H$11:I$34,2,FALSE))</f>
        <v/>
      </c>
      <c r="L390" s="81" t="str">
        <f t="shared" si="15"/>
        <v/>
      </c>
      <c r="M390" s="81" t="str">
        <f t="shared" si="16"/>
        <v/>
      </c>
    </row>
    <row r="391" spans="1:13" x14ac:dyDescent="0.3">
      <c r="A391" s="90" t="str">
        <f t="shared" si="17"/>
        <v/>
      </c>
      <c r="B391" s="28"/>
      <c r="C391" s="28"/>
      <c r="D391" s="82"/>
      <c r="E391" s="82"/>
      <c r="F391" s="82"/>
      <c r="G391" s="28"/>
      <c r="H391" s="28"/>
      <c r="I391" s="71" t="str">
        <f>IF(B391="","",VLOOKUP(B391,Tabel2[],2,FALSE))</f>
        <v/>
      </c>
      <c r="J391" s="71" t="str">
        <f>IF(B391="","",VLOOKUP(C391,Conversietabellen!E$11:F$34,2,FALSE))</f>
        <v/>
      </c>
      <c r="K391" s="71" t="str">
        <f>IF(B391="","",VLOOKUP(G391,Conversietabellen!H$11:I$34,2,FALSE))</f>
        <v/>
      </c>
      <c r="L391" s="81" t="str">
        <f t="shared" si="15"/>
        <v/>
      </c>
      <c r="M391" s="81" t="str">
        <f t="shared" si="16"/>
        <v/>
      </c>
    </row>
    <row r="392" spans="1:13" x14ac:dyDescent="0.3">
      <c r="A392" s="90" t="str">
        <f t="shared" si="17"/>
        <v/>
      </c>
      <c r="B392" s="28"/>
      <c r="C392" s="28"/>
      <c r="D392" s="82"/>
      <c r="E392" s="82"/>
      <c r="F392" s="82"/>
      <c r="G392" s="28"/>
      <c r="H392" s="28"/>
      <c r="I392" s="71" t="str">
        <f>IF(B392="","",VLOOKUP(B392,Tabel2[],2,FALSE))</f>
        <v/>
      </c>
      <c r="J392" s="71" t="str">
        <f>IF(B392="","",VLOOKUP(C392,Conversietabellen!E$11:F$34,2,FALSE))</f>
        <v/>
      </c>
      <c r="K392" s="71" t="str">
        <f>IF(B392="","",VLOOKUP(G392,Conversietabellen!H$11:I$34,2,FALSE))</f>
        <v/>
      </c>
      <c r="L392" s="81" t="str">
        <f t="shared" ref="L392:L405" si="18">IF(B392="","",IF(D392="","Goed, datum ontstaan wond onbekend",IF(D392&lt;=E392,"Goed","Fout")))</f>
        <v/>
      </c>
      <c r="M392" s="81" t="str">
        <f t="shared" ref="M392:M405" si="19">IF(B392="","",IF(E392&lt;F392,"Goed","Fout"))</f>
        <v/>
      </c>
    </row>
    <row r="393" spans="1:13" x14ac:dyDescent="0.3">
      <c r="A393" s="90" t="str">
        <f t="shared" ref="A393:A405" si="20">IF(B392="","",IF(B393="","",1+A392))</f>
        <v/>
      </c>
      <c r="B393" s="28"/>
      <c r="C393" s="28"/>
      <c r="D393" s="82"/>
      <c r="E393" s="82"/>
      <c r="F393" s="82"/>
      <c r="G393" s="28"/>
      <c r="H393" s="28"/>
      <c r="I393" s="71" t="str">
        <f>IF(B393="","",VLOOKUP(B393,Tabel2[],2,FALSE))</f>
        <v/>
      </c>
      <c r="J393" s="71" t="str">
        <f>IF(B393="","",VLOOKUP(C393,Conversietabellen!E$11:F$34,2,FALSE))</f>
        <v/>
      </c>
      <c r="K393" s="71" t="str">
        <f>IF(B393="","",VLOOKUP(G393,Conversietabellen!H$11:I$34,2,FALSE))</f>
        <v/>
      </c>
      <c r="L393" s="81" t="str">
        <f t="shared" si="18"/>
        <v/>
      </c>
      <c r="M393" s="81" t="str">
        <f t="shared" si="19"/>
        <v/>
      </c>
    </row>
    <row r="394" spans="1:13" x14ac:dyDescent="0.3">
      <c r="A394" s="90" t="str">
        <f t="shared" si="20"/>
        <v/>
      </c>
      <c r="B394" s="28"/>
      <c r="C394" s="28"/>
      <c r="D394" s="82"/>
      <c r="E394" s="82"/>
      <c r="F394" s="82"/>
      <c r="G394" s="28"/>
      <c r="H394" s="28"/>
      <c r="I394" s="71" t="str">
        <f>IF(B394="","",VLOOKUP(B394,Tabel2[],2,FALSE))</f>
        <v/>
      </c>
      <c r="J394" s="71" t="str">
        <f>IF(B394="","",VLOOKUP(C394,Conversietabellen!E$11:F$34,2,FALSE))</f>
        <v/>
      </c>
      <c r="K394" s="71" t="str">
        <f>IF(B394="","",VLOOKUP(G394,Conversietabellen!H$11:I$34,2,FALSE))</f>
        <v/>
      </c>
      <c r="L394" s="81" t="str">
        <f t="shared" si="18"/>
        <v/>
      </c>
      <c r="M394" s="81" t="str">
        <f t="shared" si="19"/>
        <v/>
      </c>
    </row>
    <row r="395" spans="1:13" x14ac:dyDescent="0.3">
      <c r="A395" s="90" t="str">
        <f t="shared" si="20"/>
        <v/>
      </c>
      <c r="B395" s="28"/>
      <c r="C395" s="28"/>
      <c r="D395" s="82"/>
      <c r="E395" s="82"/>
      <c r="F395" s="82"/>
      <c r="G395" s="28"/>
      <c r="H395" s="28"/>
      <c r="I395" s="71" t="str">
        <f>IF(B395="","",VLOOKUP(B395,Tabel2[],2,FALSE))</f>
        <v/>
      </c>
      <c r="J395" s="71" t="str">
        <f>IF(B395="","",VLOOKUP(C395,Conversietabellen!E$11:F$34,2,FALSE))</f>
        <v/>
      </c>
      <c r="K395" s="71" t="str">
        <f>IF(B395="","",VLOOKUP(G395,Conversietabellen!H$11:I$34,2,FALSE))</f>
        <v/>
      </c>
      <c r="L395" s="81" t="str">
        <f t="shared" si="18"/>
        <v/>
      </c>
      <c r="M395" s="81" t="str">
        <f t="shared" si="19"/>
        <v/>
      </c>
    </row>
    <row r="396" spans="1:13" x14ac:dyDescent="0.3">
      <c r="A396" s="90" t="str">
        <f t="shared" si="20"/>
        <v/>
      </c>
      <c r="B396" s="28"/>
      <c r="C396" s="28"/>
      <c r="D396" s="82"/>
      <c r="E396" s="82"/>
      <c r="F396" s="82"/>
      <c r="G396" s="28"/>
      <c r="H396" s="28"/>
      <c r="I396" s="71" t="str">
        <f>IF(B396="","",VLOOKUP(B396,Tabel2[],2,FALSE))</f>
        <v/>
      </c>
      <c r="J396" s="71" t="str">
        <f>IF(B396="","",VLOOKUP(C396,Conversietabellen!E$11:F$34,2,FALSE))</f>
        <v/>
      </c>
      <c r="K396" s="71" t="str">
        <f>IF(B396="","",VLOOKUP(G396,Conversietabellen!H$11:I$34,2,FALSE))</f>
        <v/>
      </c>
      <c r="L396" s="81" t="str">
        <f t="shared" si="18"/>
        <v/>
      </c>
      <c r="M396" s="81" t="str">
        <f t="shared" si="19"/>
        <v/>
      </c>
    </row>
    <row r="397" spans="1:13" x14ac:dyDescent="0.3">
      <c r="A397" s="90" t="str">
        <f t="shared" si="20"/>
        <v/>
      </c>
      <c r="B397" s="28"/>
      <c r="C397" s="28"/>
      <c r="D397" s="82"/>
      <c r="E397" s="82"/>
      <c r="F397" s="82"/>
      <c r="G397" s="28"/>
      <c r="H397" s="28"/>
      <c r="I397" s="71" t="str">
        <f>IF(B397="","",VLOOKUP(B397,Tabel2[],2,FALSE))</f>
        <v/>
      </c>
      <c r="J397" s="71" t="str">
        <f>IF(B397="","",VLOOKUP(C397,Conversietabellen!E$11:F$34,2,FALSE))</f>
        <v/>
      </c>
      <c r="K397" s="71" t="str">
        <f>IF(B397="","",VLOOKUP(G397,Conversietabellen!H$11:I$34,2,FALSE))</f>
        <v/>
      </c>
      <c r="L397" s="81" t="str">
        <f t="shared" si="18"/>
        <v/>
      </c>
      <c r="M397" s="81" t="str">
        <f t="shared" si="19"/>
        <v/>
      </c>
    </row>
    <row r="398" spans="1:13" x14ac:dyDescent="0.3">
      <c r="A398" s="90" t="str">
        <f t="shared" si="20"/>
        <v/>
      </c>
      <c r="B398" s="28"/>
      <c r="C398" s="28"/>
      <c r="D398" s="82"/>
      <c r="E398" s="82"/>
      <c r="F398" s="82"/>
      <c r="G398" s="28"/>
      <c r="H398" s="28"/>
      <c r="I398" s="71" t="str">
        <f>IF(B398="","",VLOOKUP(B398,Tabel2[],2,FALSE))</f>
        <v/>
      </c>
      <c r="J398" s="71" t="str">
        <f>IF(B398="","",VLOOKUP(C398,Conversietabellen!E$11:F$34,2,FALSE))</f>
        <v/>
      </c>
      <c r="K398" s="71" t="str">
        <f>IF(B398="","",VLOOKUP(G398,Conversietabellen!H$11:I$34,2,FALSE))</f>
        <v/>
      </c>
      <c r="L398" s="81" t="str">
        <f t="shared" si="18"/>
        <v/>
      </c>
      <c r="M398" s="81" t="str">
        <f t="shared" si="19"/>
        <v/>
      </c>
    </row>
    <row r="399" spans="1:13" x14ac:dyDescent="0.3">
      <c r="A399" s="90" t="str">
        <f t="shared" si="20"/>
        <v/>
      </c>
      <c r="B399" s="28"/>
      <c r="C399" s="28"/>
      <c r="D399" s="82"/>
      <c r="E399" s="82"/>
      <c r="F399" s="82"/>
      <c r="G399" s="28"/>
      <c r="H399" s="28"/>
      <c r="I399" s="71" t="str">
        <f>IF(B399="","",VLOOKUP(B399,Tabel2[],2,FALSE))</f>
        <v/>
      </c>
      <c r="J399" s="71" t="str">
        <f>IF(B399="","",VLOOKUP(C399,Conversietabellen!E$11:F$34,2,FALSE))</f>
        <v/>
      </c>
      <c r="K399" s="71" t="str">
        <f>IF(B399="","",VLOOKUP(G399,Conversietabellen!H$11:I$34,2,FALSE))</f>
        <v/>
      </c>
      <c r="L399" s="81" t="str">
        <f t="shared" si="18"/>
        <v/>
      </c>
      <c r="M399" s="81" t="str">
        <f t="shared" si="19"/>
        <v/>
      </c>
    </row>
    <row r="400" spans="1:13" x14ac:dyDescent="0.3">
      <c r="A400" s="90" t="str">
        <f t="shared" si="20"/>
        <v/>
      </c>
      <c r="B400" s="28"/>
      <c r="C400" s="28"/>
      <c r="D400" s="82"/>
      <c r="E400" s="82"/>
      <c r="F400" s="82"/>
      <c r="G400" s="28"/>
      <c r="H400" s="28"/>
      <c r="I400" s="71" t="str">
        <f>IF(B400="","",VLOOKUP(B400,Tabel2[],2,FALSE))</f>
        <v/>
      </c>
      <c r="J400" s="71" t="str">
        <f>IF(B400="","",VLOOKUP(C400,Conversietabellen!E$11:F$34,2,FALSE))</f>
        <v/>
      </c>
      <c r="K400" s="71" t="str">
        <f>IF(B400="","",VLOOKUP(G400,Conversietabellen!H$11:I$34,2,FALSE))</f>
        <v/>
      </c>
      <c r="L400" s="81" t="str">
        <f t="shared" si="18"/>
        <v/>
      </c>
      <c r="M400" s="81" t="str">
        <f t="shared" si="19"/>
        <v/>
      </c>
    </row>
    <row r="401" spans="1:13" x14ac:dyDescent="0.3">
      <c r="A401" s="90" t="str">
        <f t="shared" si="20"/>
        <v/>
      </c>
      <c r="B401" s="28"/>
      <c r="C401" s="28"/>
      <c r="D401" s="82"/>
      <c r="E401" s="82"/>
      <c r="F401" s="82"/>
      <c r="G401" s="28"/>
      <c r="H401" s="28"/>
      <c r="I401" s="71" t="str">
        <f>IF(B401="","",VLOOKUP(B401,Tabel2[],2,FALSE))</f>
        <v/>
      </c>
      <c r="J401" s="71" t="str">
        <f>IF(B401="","",VLOOKUP(C401,Conversietabellen!E$11:F$34,2,FALSE))</f>
        <v/>
      </c>
      <c r="K401" s="71" t="str">
        <f>IF(B401="","",VLOOKUP(G401,Conversietabellen!H$11:I$34,2,FALSE))</f>
        <v/>
      </c>
      <c r="L401" s="81" t="str">
        <f t="shared" si="18"/>
        <v/>
      </c>
      <c r="M401" s="81" t="str">
        <f t="shared" si="19"/>
        <v/>
      </c>
    </row>
    <row r="402" spans="1:13" x14ac:dyDescent="0.3">
      <c r="A402" s="90" t="str">
        <f t="shared" si="20"/>
        <v/>
      </c>
      <c r="B402" s="28"/>
      <c r="C402" s="28"/>
      <c r="D402" s="82"/>
      <c r="E402" s="82"/>
      <c r="F402" s="82"/>
      <c r="G402" s="28"/>
      <c r="H402" s="28"/>
      <c r="I402" s="71" t="str">
        <f>IF(B402="","",VLOOKUP(B402,Tabel2[],2,FALSE))</f>
        <v/>
      </c>
      <c r="J402" s="71" t="str">
        <f>IF(B402="","",VLOOKUP(C402,Conversietabellen!E$11:F$34,2,FALSE))</f>
        <v/>
      </c>
      <c r="K402" s="71" t="str">
        <f>IF(B402="","",VLOOKUP(G402,Conversietabellen!H$11:I$34,2,FALSE))</f>
        <v/>
      </c>
      <c r="L402" s="81" t="str">
        <f t="shared" si="18"/>
        <v/>
      </c>
      <c r="M402" s="81" t="str">
        <f t="shared" si="19"/>
        <v/>
      </c>
    </row>
    <row r="403" spans="1:13" x14ac:dyDescent="0.3">
      <c r="A403" s="90" t="str">
        <f t="shared" si="20"/>
        <v/>
      </c>
      <c r="B403" s="28"/>
      <c r="C403" s="28"/>
      <c r="D403" s="82"/>
      <c r="E403" s="82"/>
      <c r="F403" s="82"/>
      <c r="G403" s="28"/>
      <c r="H403" s="28"/>
      <c r="I403" s="71" t="str">
        <f>IF(B403="","",VLOOKUP(B403,Tabel2[],2,FALSE))</f>
        <v/>
      </c>
      <c r="J403" s="71" t="str">
        <f>IF(B403="","",VLOOKUP(C403,Conversietabellen!E$11:F$34,2,FALSE))</f>
        <v/>
      </c>
      <c r="K403" s="71" t="str">
        <f>IF(B403="","",VLOOKUP(G403,Conversietabellen!H$11:I$34,2,FALSE))</f>
        <v/>
      </c>
      <c r="L403" s="81" t="str">
        <f t="shared" si="18"/>
        <v/>
      </c>
      <c r="M403" s="81" t="str">
        <f t="shared" si="19"/>
        <v/>
      </c>
    </row>
    <row r="404" spans="1:13" x14ac:dyDescent="0.3">
      <c r="A404" s="90" t="str">
        <f t="shared" si="20"/>
        <v/>
      </c>
      <c r="B404" s="28"/>
      <c r="C404" s="28"/>
      <c r="D404" s="82"/>
      <c r="E404" s="82"/>
      <c r="F404" s="82"/>
      <c r="G404" s="28"/>
      <c r="H404" s="28"/>
      <c r="I404" s="71" t="str">
        <f>IF(B404="","",VLOOKUP(B404,Tabel2[],2,FALSE))</f>
        <v/>
      </c>
      <c r="J404" s="71" t="str">
        <f>IF(B404="","",VLOOKUP(C404,Conversietabellen!E$11:F$34,2,FALSE))</f>
        <v/>
      </c>
      <c r="K404" s="71" t="str">
        <f>IF(B404="","",VLOOKUP(G404,Conversietabellen!H$11:I$34,2,FALSE))</f>
        <v/>
      </c>
      <c r="L404" s="81" t="str">
        <f t="shared" si="18"/>
        <v/>
      </c>
      <c r="M404" s="81" t="str">
        <f t="shared" si="19"/>
        <v/>
      </c>
    </row>
    <row r="405" spans="1:13" x14ac:dyDescent="0.3">
      <c r="A405" s="90" t="str">
        <f t="shared" si="20"/>
        <v/>
      </c>
      <c r="B405" s="28"/>
      <c r="C405" s="28"/>
      <c r="D405" s="82"/>
      <c r="E405" s="82"/>
      <c r="F405" s="82"/>
      <c r="G405" s="28"/>
      <c r="H405" s="28"/>
      <c r="I405" s="71" t="str">
        <f>IF(B405="","",VLOOKUP(B405,Tabel2[],2,FALSE))</f>
        <v/>
      </c>
      <c r="J405" s="71" t="str">
        <f>IF(B405="","",VLOOKUP(C405,Conversietabellen!E$11:F$34,2,FALSE))</f>
        <v/>
      </c>
      <c r="K405" s="71" t="str">
        <f>IF(B405="","",VLOOKUP(G405,Conversietabellen!H$11:I$34,2,FALSE))</f>
        <v/>
      </c>
      <c r="L405" s="81" t="str">
        <f t="shared" si="18"/>
        <v/>
      </c>
      <c r="M405" s="81" t="str">
        <f t="shared" si="19"/>
        <v/>
      </c>
    </row>
    <row r="406" spans="1:13" x14ac:dyDescent="0.3">
      <c r="J406" s="71"/>
      <c r="K406" s="71"/>
      <c r="L406" s="71"/>
    </row>
    <row r="407" spans="1:13" x14ac:dyDescent="0.3">
      <c r="J407" s="71"/>
      <c r="K407" s="71"/>
      <c r="L407" s="71"/>
    </row>
    <row r="408" spans="1:13" x14ac:dyDescent="0.3">
      <c r="J408" s="71"/>
      <c r="K408" s="71"/>
      <c r="L408" s="71"/>
    </row>
    <row r="409" spans="1:13" x14ac:dyDescent="0.3">
      <c r="J409" s="71"/>
      <c r="K409" s="71"/>
      <c r="L409" s="71"/>
    </row>
    <row r="410" spans="1:13" x14ac:dyDescent="0.3">
      <c r="J410" s="71"/>
      <c r="K410" s="71"/>
      <c r="L410" s="71"/>
    </row>
    <row r="411" spans="1:13" x14ac:dyDescent="0.3">
      <c r="J411" s="71"/>
      <c r="K411" s="71"/>
      <c r="L411" s="71"/>
    </row>
    <row r="412" spans="1:13" x14ac:dyDescent="0.3">
      <c r="J412" s="71"/>
      <c r="K412" s="71"/>
      <c r="L412" s="71"/>
    </row>
    <row r="413" spans="1:13" x14ac:dyDescent="0.3">
      <c r="J413" s="71"/>
      <c r="K413" s="71"/>
      <c r="L413" s="71"/>
    </row>
    <row r="414" spans="1:13" x14ac:dyDescent="0.3">
      <c r="J414" s="71"/>
      <c r="K414" s="71"/>
      <c r="L414" s="71"/>
    </row>
    <row r="415" spans="1:13" x14ac:dyDescent="0.3">
      <c r="J415" s="71"/>
      <c r="K415" s="71"/>
      <c r="L415" s="71"/>
    </row>
    <row r="416" spans="1:13" x14ac:dyDescent="0.3">
      <c r="J416" s="71"/>
      <c r="K416" s="71"/>
      <c r="L416" s="71"/>
    </row>
    <row r="417" spans="10:12" x14ac:dyDescent="0.3">
      <c r="J417" s="71"/>
      <c r="K417" s="71"/>
      <c r="L417" s="71"/>
    </row>
    <row r="418" spans="10:12" x14ac:dyDescent="0.3">
      <c r="J418" s="71"/>
      <c r="K418" s="71"/>
      <c r="L418" s="71"/>
    </row>
    <row r="419" spans="10:12" x14ac:dyDescent="0.3">
      <c r="J419" s="71"/>
      <c r="K419" s="71"/>
      <c r="L419" s="71"/>
    </row>
    <row r="420" spans="10:12" x14ac:dyDescent="0.3">
      <c r="J420" s="71"/>
      <c r="K420" s="71"/>
      <c r="L420" s="71"/>
    </row>
    <row r="421" spans="10:12" x14ac:dyDescent="0.3">
      <c r="J421" s="71"/>
      <c r="K421" s="71"/>
      <c r="L421" s="71"/>
    </row>
    <row r="422" spans="10:12" x14ac:dyDescent="0.3">
      <c r="J422" s="71"/>
      <c r="K422" s="71"/>
      <c r="L422" s="71"/>
    </row>
    <row r="423" spans="10:12" x14ac:dyDescent="0.3">
      <c r="J423" s="71"/>
      <c r="K423" s="71"/>
      <c r="L423" s="71"/>
    </row>
    <row r="424" spans="10:12" x14ac:dyDescent="0.3">
      <c r="J424" s="71"/>
      <c r="K424" s="71"/>
      <c r="L424" s="71"/>
    </row>
    <row r="425" spans="10:12" x14ac:dyDescent="0.3">
      <c r="J425" s="71"/>
      <c r="K425" s="71"/>
      <c r="L425" s="71"/>
    </row>
    <row r="426" spans="10:12" x14ac:dyDescent="0.3">
      <c r="J426" s="71"/>
      <c r="K426" s="71"/>
      <c r="L426" s="71"/>
    </row>
    <row r="427" spans="10:12" x14ac:dyDescent="0.3">
      <c r="J427" s="71"/>
      <c r="K427" s="71"/>
      <c r="L427" s="71"/>
    </row>
    <row r="428" spans="10:12" x14ac:dyDescent="0.3">
      <c r="J428" s="71"/>
      <c r="K428" s="71"/>
      <c r="L428" s="71"/>
    </row>
    <row r="429" spans="10:12" x14ac:dyDescent="0.3">
      <c r="J429" s="71"/>
      <c r="K429" s="71"/>
      <c r="L429" s="71"/>
    </row>
    <row r="430" spans="10:12" x14ac:dyDescent="0.3">
      <c r="J430" s="71"/>
      <c r="K430" s="71"/>
      <c r="L430" s="71"/>
    </row>
    <row r="431" spans="10:12" x14ac:dyDescent="0.3">
      <c r="J431" s="71"/>
      <c r="K431" s="71"/>
      <c r="L431" s="71"/>
    </row>
    <row r="432" spans="10:12" x14ac:dyDescent="0.3">
      <c r="J432" s="71"/>
      <c r="K432" s="71"/>
      <c r="L432" s="71"/>
    </row>
    <row r="433" spans="10:12" x14ac:dyDescent="0.3">
      <c r="J433" s="71"/>
      <c r="K433" s="71"/>
      <c r="L433" s="71"/>
    </row>
    <row r="434" spans="10:12" x14ac:dyDescent="0.3">
      <c r="J434" s="71"/>
      <c r="K434" s="71"/>
      <c r="L434" s="71"/>
    </row>
    <row r="435" spans="10:12" x14ac:dyDescent="0.3">
      <c r="J435" s="71"/>
      <c r="K435" s="71"/>
      <c r="L435" s="71"/>
    </row>
    <row r="436" spans="10:12" x14ac:dyDescent="0.3">
      <c r="J436" s="71"/>
      <c r="K436" s="71"/>
      <c r="L436" s="71"/>
    </row>
    <row r="437" spans="10:12" x14ac:dyDescent="0.3">
      <c r="J437" s="71"/>
      <c r="K437" s="71"/>
      <c r="L437" s="71"/>
    </row>
    <row r="438" spans="10:12" x14ac:dyDescent="0.3">
      <c r="J438" s="71"/>
      <c r="K438" s="71"/>
      <c r="L438" s="71"/>
    </row>
    <row r="439" spans="10:12" x14ac:dyDescent="0.3">
      <c r="J439" s="71"/>
      <c r="K439" s="71"/>
      <c r="L439" s="71"/>
    </row>
    <row r="440" spans="10:12" x14ac:dyDescent="0.3">
      <c r="J440" s="71"/>
      <c r="K440" s="71"/>
      <c r="L440" s="71"/>
    </row>
    <row r="441" spans="10:12" x14ac:dyDescent="0.3">
      <c r="J441" s="71"/>
      <c r="K441" s="71"/>
      <c r="L441" s="71"/>
    </row>
    <row r="442" spans="10:12" x14ac:dyDescent="0.3">
      <c r="J442" s="71"/>
      <c r="K442" s="71"/>
      <c r="L442" s="71"/>
    </row>
    <row r="443" spans="10:12" x14ac:dyDescent="0.3">
      <c r="J443" s="71"/>
      <c r="K443" s="71"/>
      <c r="L443" s="71"/>
    </row>
    <row r="444" spans="10:12" x14ac:dyDescent="0.3">
      <c r="J444" s="71"/>
      <c r="K444" s="71"/>
      <c r="L444" s="71"/>
    </row>
    <row r="445" spans="10:12" x14ac:dyDescent="0.3">
      <c r="J445" s="71"/>
      <c r="K445" s="71"/>
      <c r="L445" s="71"/>
    </row>
    <row r="446" spans="10:12" x14ac:dyDescent="0.3">
      <c r="J446" s="71"/>
      <c r="K446" s="71"/>
      <c r="L446" s="71"/>
    </row>
    <row r="447" spans="10:12" x14ac:dyDescent="0.3">
      <c r="J447" s="71"/>
      <c r="K447" s="71"/>
      <c r="L447" s="71"/>
    </row>
    <row r="448" spans="10:12" x14ac:dyDescent="0.3">
      <c r="J448" s="71"/>
      <c r="K448" s="71"/>
      <c r="L448" s="71"/>
    </row>
    <row r="449" spans="10:12" x14ac:dyDescent="0.3">
      <c r="J449" s="71"/>
      <c r="K449" s="71"/>
      <c r="L449" s="71"/>
    </row>
    <row r="450" spans="10:12" x14ac:dyDescent="0.3">
      <c r="J450" s="71"/>
      <c r="K450" s="71"/>
      <c r="L450" s="71"/>
    </row>
    <row r="451" spans="10:12" x14ac:dyDescent="0.3">
      <c r="J451" s="71"/>
      <c r="K451" s="71"/>
      <c r="L451" s="71"/>
    </row>
    <row r="452" spans="10:12" x14ac:dyDescent="0.3">
      <c r="J452" s="71"/>
      <c r="K452" s="71"/>
      <c r="L452" s="71"/>
    </row>
    <row r="453" spans="10:12" x14ac:dyDescent="0.3">
      <c r="J453" s="71"/>
      <c r="K453" s="71"/>
      <c r="L453" s="71"/>
    </row>
    <row r="454" spans="10:12" x14ac:dyDescent="0.3">
      <c r="J454" s="71"/>
      <c r="K454" s="71"/>
      <c r="L454" s="71"/>
    </row>
    <row r="455" spans="10:12" x14ac:dyDescent="0.3">
      <c r="J455" s="71"/>
      <c r="K455" s="71"/>
      <c r="L455" s="71"/>
    </row>
    <row r="456" spans="10:12" x14ac:dyDescent="0.3">
      <c r="J456" s="71"/>
      <c r="K456" s="71"/>
      <c r="L456" s="71"/>
    </row>
    <row r="457" spans="10:12" x14ac:dyDescent="0.3">
      <c r="J457" s="71"/>
      <c r="K457" s="71"/>
      <c r="L457" s="71"/>
    </row>
    <row r="458" spans="10:12" x14ac:dyDescent="0.3">
      <c r="J458" s="71"/>
      <c r="K458" s="71"/>
      <c r="L458" s="71"/>
    </row>
    <row r="459" spans="10:12" x14ac:dyDescent="0.3">
      <c r="J459" s="71"/>
      <c r="K459" s="71"/>
      <c r="L459" s="71"/>
    </row>
    <row r="460" spans="10:12" x14ac:dyDescent="0.3">
      <c r="J460" s="71"/>
      <c r="K460" s="71"/>
      <c r="L460" s="71"/>
    </row>
    <row r="461" spans="10:12" x14ac:dyDescent="0.3">
      <c r="J461" s="71"/>
      <c r="K461" s="71"/>
      <c r="L461" s="71"/>
    </row>
    <row r="462" spans="10:12" x14ac:dyDescent="0.3">
      <c r="J462" s="71"/>
      <c r="K462" s="71"/>
      <c r="L462" s="71"/>
    </row>
    <row r="463" spans="10:12" x14ac:dyDescent="0.3">
      <c r="J463" s="71"/>
      <c r="K463" s="71"/>
      <c r="L463" s="71"/>
    </row>
    <row r="464" spans="10:12" x14ac:dyDescent="0.3">
      <c r="J464" s="71"/>
      <c r="K464" s="71"/>
      <c r="L464" s="71"/>
    </row>
    <row r="465" spans="10:12" x14ac:dyDescent="0.3">
      <c r="J465" s="71"/>
      <c r="K465" s="71"/>
      <c r="L465" s="71"/>
    </row>
    <row r="466" spans="10:12" x14ac:dyDescent="0.3">
      <c r="J466" s="71"/>
      <c r="K466" s="71"/>
      <c r="L466" s="71"/>
    </row>
    <row r="467" spans="10:12" x14ac:dyDescent="0.3">
      <c r="J467" s="71"/>
      <c r="K467" s="71"/>
      <c r="L467" s="71"/>
    </row>
    <row r="468" spans="10:12" x14ac:dyDescent="0.3">
      <c r="J468" s="71"/>
      <c r="K468" s="71"/>
      <c r="L468" s="71"/>
    </row>
    <row r="469" spans="10:12" x14ac:dyDescent="0.3">
      <c r="J469" s="71"/>
      <c r="K469" s="71"/>
      <c r="L469" s="71"/>
    </row>
    <row r="470" spans="10:12" x14ac:dyDescent="0.3">
      <c r="J470" s="71"/>
      <c r="K470" s="71"/>
      <c r="L470" s="71"/>
    </row>
    <row r="471" spans="10:12" x14ac:dyDescent="0.3">
      <c r="J471" s="71"/>
      <c r="K471" s="71"/>
      <c r="L471" s="71"/>
    </row>
    <row r="472" spans="10:12" x14ac:dyDescent="0.3">
      <c r="J472" s="71"/>
      <c r="K472" s="71"/>
      <c r="L472" s="71"/>
    </row>
    <row r="473" spans="10:12" x14ac:dyDescent="0.3">
      <c r="J473" s="71"/>
      <c r="K473" s="71"/>
      <c r="L473" s="71"/>
    </row>
    <row r="474" spans="10:12" x14ac:dyDescent="0.3">
      <c r="J474" s="71"/>
      <c r="K474" s="71"/>
      <c r="L474" s="71"/>
    </row>
    <row r="475" spans="10:12" x14ac:dyDescent="0.3">
      <c r="J475" s="71"/>
      <c r="K475" s="71"/>
      <c r="L475" s="71"/>
    </row>
    <row r="476" spans="10:12" x14ac:dyDescent="0.3">
      <c r="J476" s="71"/>
      <c r="K476" s="71"/>
      <c r="L476" s="71"/>
    </row>
    <row r="477" spans="10:12" x14ac:dyDescent="0.3">
      <c r="J477" s="71"/>
      <c r="K477" s="71"/>
      <c r="L477" s="71"/>
    </row>
    <row r="478" spans="10:12" x14ac:dyDescent="0.3">
      <c r="J478" s="71"/>
      <c r="K478" s="71"/>
      <c r="L478" s="71"/>
    </row>
    <row r="479" spans="10:12" x14ac:dyDescent="0.3">
      <c r="J479" s="71"/>
      <c r="K479" s="71"/>
      <c r="L479" s="71"/>
    </row>
    <row r="480" spans="10:12" x14ac:dyDescent="0.3">
      <c r="J480" s="71"/>
      <c r="K480" s="71"/>
      <c r="L480" s="71"/>
    </row>
    <row r="481" spans="10:12" x14ac:dyDescent="0.3">
      <c r="J481" s="71"/>
      <c r="K481" s="71"/>
      <c r="L481" s="71"/>
    </row>
    <row r="482" spans="10:12" x14ac:dyDescent="0.3">
      <c r="J482" s="71"/>
      <c r="K482" s="71"/>
      <c r="L482" s="71"/>
    </row>
    <row r="483" spans="10:12" x14ac:dyDescent="0.3">
      <c r="J483" s="71"/>
      <c r="K483" s="71"/>
      <c r="L483" s="71"/>
    </row>
    <row r="484" spans="10:12" x14ac:dyDescent="0.3">
      <c r="J484" s="71"/>
      <c r="K484" s="71"/>
      <c r="L484" s="71"/>
    </row>
    <row r="485" spans="10:12" x14ac:dyDescent="0.3">
      <c r="J485" s="71"/>
      <c r="K485" s="71"/>
      <c r="L485" s="71"/>
    </row>
    <row r="486" spans="10:12" x14ac:dyDescent="0.3">
      <c r="J486" s="71"/>
      <c r="K486" s="71"/>
      <c r="L486" s="71"/>
    </row>
    <row r="487" spans="10:12" x14ac:dyDescent="0.3">
      <c r="J487" s="71"/>
      <c r="K487" s="71"/>
      <c r="L487" s="71"/>
    </row>
    <row r="488" spans="10:12" x14ac:dyDescent="0.3">
      <c r="J488" s="71"/>
      <c r="K488" s="71"/>
      <c r="L488" s="71"/>
    </row>
    <row r="489" spans="10:12" x14ac:dyDescent="0.3">
      <c r="J489" s="71"/>
      <c r="K489" s="71"/>
      <c r="L489" s="71"/>
    </row>
    <row r="490" spans="10:12" x14ac:dyDescent="0.3">
      <c r="J490" s="71"/>
      <c r="K490" s="71"/>
      <c r="L490" s="71"/>
    </row>
    <row r="491" spans="10:12" x14ac:dyDescent="0.3">
      <c r="J491" s="71"/>
      <c r="K491" s="71"/>
      <c r="L491" s="71"/>
    </row>
    <row r="492" spans="10:12" x14ac:dyDescent="0.3">
      <c r="J492" s="71"/>
      <c r="K492" s="71"/>
      <c r="L492" s="71"/>
    </row>
    <row r="493" spans="10:12" x14ac:dyDescent="0.3">
      <c r="J493" s="71"/>
      <c r="K493" s="71"/>
      <c r="L493" s="71"/>
    </row>
    <row r="494" spans="10:12" x14ac:dyDescent="0.3">
      <c r="J494" s="71"/>
      <c r="K494" s="71"/>
      <c r="L494" s="71"/>
    </row>
    <row r="495" spans="10:12" x14ac:dyDescent="0.3">
      <c r="J495" s="71"/>
      <c r="K495" s="71"/>
      <c r="L495" s="71"/>
    </row>
    <row r="496" spans="10:12" x14ac:dyDescent="0.3">
      <c r="J496" s="71"/>
      <c r="K496" s="71"/>
      <c r="L496" s="71"/>
    </row>
    <row r="497" spans="10:12" x14ac:dyDescent="0.3">
      <c r="J497" s="71"/>
      <c r="K497" s="71"/>
      <c r="L497" s="71"/>
    </row>
    <row r="498" spans="10:12" x14ac:dyDescent="0.3">
      <c r="J498" s="71"/>
      <c r="K498" s="71"/>
      <c r="L498" s="71"/>
    </row>
    <row r="499" spans="10:12" x14ac:dyDescent="0.3">
      <c r="J499" s="71"/>
      <c r="K499" s="71"/>
      <c r="L499" s="71"/>
    </row>
    <row r="500" spans="10:12" x14ac:dyDescent="0.3">
      <c r="J500" s="71"/>
      <c r="K500" s="71"/>
      <c r="L500" s="71"/>
    </row>
    <row r="501" spans="10:12" x14ac:dyDescent="0.3">
      <c r="J501" s="71"/>
      <c r="K501" s="71"/>
      <c r="L501" s="71"/>
    </row>
    <row r="502" spans="10:12" x14ac:dyDescent="0.3">
      <c r="J502" s="71"/>
      <c r="K502" s="71"/>
      <c r="L502" s="71"/>
    </row>
    <row r="503" spans="10:12" x14ac:dyDescent="0.3">
      <c r="J503" s="71"/>
      <c r="K503" s="71"/>
      <c r="L503" s="71"/>
    </row>
    <row r="504" spans="10:12" x14ac:dyDescent="0.3">
      <c r="J504" s="71"/>
      <c r="K504" s="71"/>
      <c r="L504" s="71"/>
    </row>
    <row r="505" spans="10:12" x14ac:dyDescent="0.3">
      <c r="J505" s="71"/>
      <c r="K505" s="71"/>
      <c r="L505" s="71"/>
    </row>
    <row r="506" spans="10:12" x14ac:dyDescent="0.3">
      <c r="J506" s="71"/>
      <c r="K506" s="71"/>
      <c r="L506" s="71"/>
    </row>
    <row r="507" spans="10:12" x14ac:dyDescent="0.3">
      <c r="J507" s="71"/>
      <c r="K507" s="71"/>
      <c r="L507" s="71"/>
    </row>
    <row r="508" spans="10:12" x14ac:dyDescent="0.3">
      <c r="J508" s="71"/>
      <c r="K508" s="71"/>
      <c r="L508" s="71"/>
    </row>
    <row r="509" spans="10:12" x14ac:dyDescent="0.3">
      <c r="J509" s="71"/>
      <c r="K509" s="71"/>
      <c r="L509" s="71"/>
    </row>
    <row r="510" spans="10:12" x14ac:dyDescent="0.3">
      <c r="J510" s="71"/>
      <c r="K510" s="71"/>
      <c r="L510" s="71"/>
    </row>
    <row r="511" spans="10:12" x14ac:dyDescent="0.3">
      <c r="J511" s="71"/>
      <c r="K511" s="71"/>
      <c r="L511" s="71"/>
    </row>
    <row r="512" spans="10:12" x14ac:dyDescent="0.3">
      <c r="J512" s="71"/>
      <c r="K512" s="71"/>
      <c r="L512" s="71"/>
    </row>
    <row r="513" spans="10:12" x14ac:dyDescent="0.3">
      <c r="J513" s="71"/>
      <c r="K513" s="71"/>
      <c r="L513" s="71"/>
    </row>
    <row r="514" spans="10:12" x14ac:dyDescent="0.3">
      <c r="J514" s="71"/>
      <c r="K514" s="71"/>
      <c r="L514" s="71"/>
    </row>
    <row r="515" spans="10:12" x14ac:dyDescent="0.3">
      <c r="J515" s="71"/>
      <c r="K515" s="71"/>
      <c r="L515" s="71"/>
    </row>
    <row r="516" spans="10:12" x14ac:dyDescent="0.3">
      <c r="J516" s="71"/>
      <c r="K516" s="71"/>
      <c r="L516" s="71"/>
    </row>
    <row r="517" spans="10:12" x14ac:dyDescent="0.3">
      <c r="J517" s="71"/>
      <c r="K517" s="71"/>
      <c r="L517" s="71"/>
    </row>
    <row r="518" spans="10:12" x14ac:dyDescent="0.3">
      <c r="J518" s="71"/>
      <c r="K518" s="71"/>
      <c r="L518" s="71"/>
    </row>
    <row r="519" spans="10:12" x14ac:dyDescent="0.3">
      <c r="J519" s="71"/>
      <c r="K519" s="71"/>
      <c r="L519" s="71"/>
    </row>
    <row r="520" spans="10:12" x14ac:dyDescent="0.3">
      <c r="J520" s="71"/>
      <c r="K520" s="71"/>
      <c r="L520" s="71"/>
    </row>
    <row r="521" spans="10:12" x14ac:dyDescent="0.3">
      <c r="J521" s="71"/>
      <c r="K521" s="71"/>
      <c r="L521" s="71"/>
    </row>
    <row r="522" spans="10:12" x14ac:dyDescent="0.3">
      <c r="J522" s="71"/>
      <c r="K522" s="71"/>
      <c r="L522" s="71"/>
    </row>
    <row r="523" spans="10:12" x14ac:dyDescent="0.3">
      <c r="J523" s="71"/>
      <c r="K523" s="71"/>
      <c r="L523" s="71"/>
    </row>
    <row r="524" spans="10:12" x14ac:dyDescent="0.3">
      <c r="J524" s="71"/>
      <c r="K524" s="71"/>
      <c r="L524" s="71"/>
    </row>
    <row r="525" spans="10:12" x14ac:dyDescent="0.3">
      <c r="J525" s="71"/>
      <c r="K525" s="71"/>
      <c r="L525" s="71"/>
    </row>
    <row r="526" spans="10:12" x14ac:dyDescent="0.3">
      <c r="J526" s="71"/>
      <c r="K526" s="71"/>
      <c r="L526" s="71"/>
    </row>
    <row r="527" spans="10:12" x14ac:dyDescent="0.3">
      <c r="J527" s="71"/>
      <c r="K527" s="71"/>
      <c r="L527" s="71"/>
    </row>
    <row r="528" spans="10:12" x14ac:dyDescent="0.3">
      <c r="J528" s="71"/>
      <c r="K528" s="71"/>
      <c r="L528" s="71"/>
    </row>
    <row r="529" spans="10:12" x14ac:dyDescent="0.3">
      <c r="J529" s="71"/>
      <c r="K529" s="71"/>
      <c r="L529" s="71"/>
    </row>
    <row r="530" spans="10:12" x14ac:dyDescent="0.3">
      <c r="J530" s="71"/>
      <c r="K530" s="71"/>
      <c r="L530" s="71"/>
    </row>
    <row r="531" spans="10:12" x14ac:dyDescent="0.3">
      <c r="J531" s="71"/>
      <c r="K531" s="71"/>
      <c r="L531" s="71"/>
    </row>
    <row r="532" spans="10:12" x14ac:dyDescent="0.3">
      <c r="J532" s="71"/>
      <c r="K532" s="71"/>
      <c r="L532" s="71"/>
    </row>
    <row r="533" spans="10:12" x14ac:dyDescent="0.3">
      <c r="J533" s="71"/>
      <c r="K533" s="71"/>
      <c r="L533" s="71"/>
    </row>
    <row r="534" spans="10:12" x14ac:dyDescent="0.3">
      <c r="J534" s="71"/>
      <c r="K534" s="71"/>
      <c r="L534" s="71"/>
    </row>
    <row r="535" spans="10:12" x14ac:dyDescent="0.3">
      <c r="J535" s="71"/>
      <c r="K535" s="71"/>
      <c r="L535" s="71"/>
    </row>
    <row r="536" spans="10:12" x14ac:dyDescent="0.3">
      <c r="J536" s="71"/>
      <c r="K536" s="71"/>
      <c r="L536" s="71"/>
    </row>
    <row r="537" spans="10:12" x14ac:dyDescent="0.3">
      <c r="J537" s="71"/>
      <c r="K537" s="71"/>
      <c r="L537" s="71"/>
    </row>
    <row r="538" spans="10:12" x14ac:dyDescent="0.3">
      <c r="J538" s="71"/>
      <c r="K538" s="71"/>
      <c r="L538" s="71"/>
    </row>
    <row r="539" spans="10:12" x14ac:dyDescent="0.3">
      <c r="J539" s="71"/>
      <c r="K539" s="71"/>
      <c r="L539" s="71"/>
    </row>
    <row r="540" spans="10:12" x14ac:dyDescent="0.3">
      <c r="J540" s="71"/>
      <c r="K540" s="71"/>
      <c r="L540" s="71"/>
    </row>
    <row r="541" spans="10:12" x14ac:dyDescent="0.3">
      <c r="J541" s="71"/>
      <c r="K541" s="71"/>
      <c r="L541" s="71"/>
    </row>
    <row r="542" spans="10:12" x14ac:dyDescent="0.3">
      <c r="J542" s="71"/>
      <c r="K542" s="71"/>
      <c r="L542" s="71"/>
    </row>
    <row r="543" spans="10:12" x14ac:dyDescent="0.3">
      <c r="J543" s="71"/>
      <c r="K543" s="71"/>
      <c r="L543" s="71"/>
    </row>
    <row r="544" spans="10:12" x14ac:dyDescent="0.3">
      <c r="J544" s="71"/>
      <c r="K544" s="71"/>
      <c r="L544" s="71"/>
    </row>
    <row r="545" spans="10:12" x14ac:dyDescent="0.3">
      <c r="J545" s="71"/>
      <c r="K545" s="71"/>
      <c r="L545" s="71"/>
    </row>
    <row r="546" spans="10:12" x14ac:dyDescent="0.3">
      <c r="J546" s="71"/>
      <c r="K546" s="71"/>
      <c r="L546" s="71"/>
    </row>
    <row r="547" spans="10:12" x14ac:dyDescent="0.3">
      <c r="J547" s="71"/>
      <c r="K547" s="71"/>
      <c r="L547" s="71"/>
    </row>
    <row r="548" spans="10:12" x14ac:dyDescent="0.3">
      <c r="J548" s="71"/>
      <c r="K548" s="71"/>
      <c r="L548" s="71"/>
    </row>
  </sheetData>
  <sheetProtection password="CB78" sheet="1" objects="1" scenarios="1" autoFilter="0"/>
  <mergeCells count="4">
    <mergeCell ref="I1:K1"/>
    <mergeCell ref="I2:K6"/>
    <mergeCell ref="L1:M1"/>
    <mergeCell ref="L2:M6"/>
  </mergeCells>
  <conditionalFormatting sqref="L8:M40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8:L405">
    <cfRule type="containsText" dxfId="11" priority="11" operator="containsText" text="Fout">
      <formula>NOT(ISERROR(SEARCH("Fout",L8)))</formula>
    </cfRule>
    <cfRule type="containsText" dxfId="10" priority="13" operator="containsText" text="Goed">
      <formula>NOT(ISERROR(SEARCH("Goed",L8)))</formula>
    </cfRule>
  </conditionalFormatting>
  <conditionalFormatting sqref="L9:L405">
    <cfRule type="containsText" dxfId="9" priority="12" operator="containsText" text="Goed">
      <formula>NOT(ISERROR(SEARCH("Goed",L9)))</formula>
    </cfRule>
  </conditionalFormatting>
  <conditionalFormatting sqref="L9:L405">
    <cfRule type="containsText" dxfId="8" priority="9" operator="containsText" text="Fout">
      <formula>NOT(ISERROR(SEARCH("Fout",L9)))</formula>
    </cfRule>
    <cfRule type="containsText" dxfId="7" priority="10" operator="containsText" text="Goed">
      <formula>NOT(ISERROR(SEARCH("Goed",L9)))</formula>
    </cfRule>
  </conditionalFormatting>
  <conditionalFormatting sqref="M8">
    <cfRule type="containsText" dxfId="6" priority="7" operator="containsText" text="Fout">
      <formula>NOT(ISERROR(SEARCH("Fout",M8)))</formula>
    </cfRule>
    <cfRule type="containsText" dxfId="5" priority="8" operator="containsText" text="Goed">
      <formula>NOT(ISERROR(SEARCH("Goed",M8)))</formula>
    </cfRule>
  </conditionalFormatting>
  <conditionalFormatting sqref="M9:M405">
    <cfRule type="containsText" dxfId="4" priority="5" operator="containsText" text="Fout">
      <formula>NOT(ISERROR(SEARCH("Fout",M9)))</formula>
    </cfRule>
    <cfRule type="containsText" dxfId="3" priority="6" operator="containsText" text="Goed">
      <formula>NOT(ISERROR(SEARCH("Goed",M9)))</formula>
    </cfRule>
  </conditionalFormatting>
  <conditionalFormatting sqref="A8">
    <cfRule type="notContainsBlanks" dxfId="2" priority="4">
      <formula>LEN(TRIM(A8))&gt;0</formula>
    </cfRule>
  </conditionalFormatting>
  <conditionalFormatting sqref="A9:A405">
    <cfRule type="notContainsBlanks" dxfId="1" priority="2">
      <formula>LEN(TRIM(A9))&gt;0</formula>
    </cfRule>
  </conditionalFormatting>
  <conditionalFormatting sqref="I8:K405">
    <cfRule type="notContainsBlanks" dxfId="0" priority="1">
      <formula>LEN(TRIM(I8))&gt;0</formula>
    </cfRule>
  </conditionalFormatting>
  <dataValidations count="1">
    <dataValidation type="whole" allowBlank="1" showInputMessage="1" showErrorMessage="1" sqref="I406:I1048576">
      <formula1>0</formula1>
      <formula2>100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186"/>
  <sheetViews>
    <sheetView zoomScale="70" zoomScaleNormal="70" workbookViewId="0">
      <selection activeCell="A7" sqref="A7:XFD7"/>
    </sheetView>
  </sheetViews>
  <sheetFormatPr defaultColWidth="0" defaultRowHeight="14.4" x14ac:dyDescent="0.3"/>
  <cols>
    <col min="1" max="1" width="9.88671875" style="23" customWidth="1"/>
    <col min="2" max="2" width="39.33203125" style="23" customWidth="1"/>
    <col min="3" max="3" width="40.6640625" style="23" bestFit="1" customWidth="1"/>
    <col min="4" max="4" width="24" style="52" customWidth="1"/>
    <col min="5" max="5" width="29.44140625" style="52" customWidth="1"/>
    <col min="6" max="6" width="29.109375" style="52" customWidth="1"/>
    <col min="7" max="8" width="29.44140625" style="23" customWidth="1"/>
    <col min="9" max="9" width="4.5546875" style="23" customWidth="1"/>
    <col min="10" max="10" width="0" style="23" hidden="1" customWidth="1"/>
    <col min="11" max="16384" width="8.88671875" style="23" hidden="1"/>
  </cols>
  <sheetData>
    <row r="1" spans="1:9" ht="23.25" x14ac:dyDescent="0.35">
      <c r="A1" s="44" t="s">
        <v>81</v>
      </c>
      <c r="B1" s="22"/>
      <c r="C1" s="22"/>
      <c r="D1" s="45"/>
      <c r="E1" s="45"/>
      <c r="F1" s="45"/>
      <c r="G1" s="22"/>
      <c r="H1" s="22"/>
      <c r="I1" s="22"/>
    </row>
    <row r="2" spans="1:9" ht="14.4" customHeight="1" x14ac:dyDescent="0.25">
      <c r="A2" s="46" t="str">
        <f>Conversietabellen!C2</f>
        <v>XXX</v>
      </c>
      <c r="B2" s="22"/>
      <c r="C2" s="47"/>
      <c r="D2" s="47"/>
      <c r="E2" s="47"/>
      <c r="F2" s="47"/>
      <c r="G2" s="47"/>
      <c r="H2" s="47"/>
      <c r="I2" s="22"/>
    </row>
    <row r="3" spans="1:9" ht="14.4" customHeight="1" x14ac:dyDescent="0.25">
      <c r="A3" s="46" t="str">
        <f>Conversietabellen!C3</f>
        <v>XXX</v>
      </c>
      <c r="B3" s="22"/>
      <c r="C3" s="47"/>
      <c r="D3" s="47"/>
      <c r="E3" s="47"/>
      <c r="F3" s="47"/>
      <c r="G3" s="47"/>
      <c r="H3" s="47"/>
      <c r="I3" s="22"/>
    </row>
    <row r="4" spans="1:9" ht="14.4" customHeight="1" x14ac:dyDescent="0.25">
      <c r="A4" s="46"/>
      <c r="B4" s="46"/>
      <c r="C4" s="47"/>
      <c r="D4" s="47"/>
      <c r="E4" s="47"/>
      <c r="F4" s="47"/>
      <c r="G4" s="47"/>
      <c r="H4" s="47"/>
      <c r="I4" s="22"/>
    </row>
    <row r="5" spans="1:9" ht="14.4" customHeight="1" thickBot="1" x14ac:dyDescent="0.3">
      <c r="A5" s="48"/>
      <c r="B5" s="48"/>
      <c r="C5" s="48"/>
      <c r="D5" s="48"/>
      <c r="E5" s="48"/>
      <c r="F5" s="48"/>
      <c r="G5" s="48"/>
      <c r="H5" s="48"/>
      <c r="I5" s="22"/>
    </row>
    <row r="6" spans="1:9" ht="6" customHeight="1" x14ac:dyDescent="0.25">
      <c r="A6" s="67"/>
      <c r="B6" s="66"/>
      <c r="C6" s="67"/>
      <c r="D6" s="67"/>
      <c r="E6" s="67"/>
      <c r="F6" s="67"/>
      <c r="G6" s="67"/>
      <c r="H6" s="68"/>
      <c r="I6" s="22"/>
    </row>
    <row r="7" spans="1:9" ht="28.8" x14ac:dyDescent="0.3">
      <c r="A7" s="49" t="s">
        <v>85</v>
      </c>
      <c r="B7" s="49" t="s">
        <v>33</v>
      </c>
      <c r="C7" s="49" t="s">
        <v>34</v>
      </c>
      <c r="D7" s="50" t="s">
        <v>80</v>
      </c>
      <c r="E7" s="50" t="s">
        <v>35</v>
      </c>
      <c r="F7" s="50" t="s">
        <v>36</v>
      </c>
      <c r="G7" s="49" t="s">
        <v>37</v>
      </c>
      <c r="H7" s="51" t="s">
        <v>38</v>
      </c>
      <c r="I7" s="22"/>
    </row>
    <row r="8" spans="1:9" ht="15" x14ac:dyDescent="0.25">
      <c r="A8" s="53">
        <v>1</v>
      </c>
      <c r="B8" s="53" t="str">
        <f>Input!I8</f>
        <v/>
      </c>
      <c r="C8" s="53" t="str">
        <f>Input!J8</f>
        <v/>
      </c>
      <c r="D8" s="54">
        <f>IF(A8="","",Input!D8)</f>
        <v>0</v>
      </c>
      <c r="E8" s="54">
        <f>IF(A8="","",Input!E8)</f>
        <v>0</v>
      </c>
      <c r="F8" s="54">
        <f>IF(A8="","",Input!F8)</f>
        <v>0</v>
      </c>
      <c r="G8" s="53" t="str">
        <f>Input!K8</f>
        <v/>
      </c>
      <c r="H8" s="53">
        <f>IF(A8="","",Input!H8)</f>
        <v>0</v>
      </c>
      <c r="I8" s="22"/>
    </row>
    <row r="9" spans="1:9" ht="15" x14ac:dyDescent="0.25">
      <c r="A9" s="53" t="str">
        <f>IF(B8="","",IF(B9="","",1+A8))</f>
        <v/>
      </c>
      <c r="B9" s="53" t="str">
        <f>Input!I9</f>
        <v/>
      </c>
      <c r="C9" s="53" t="str">
        <f>Input!J9</f>
        <v/>
      </c>
      <c r="D9" s="54" t="str">
        <f>IF(A9="","",Input!D9)</f>
        <v/>
      </c>
      <c r="E9" s="54" t="str">
        <f>IF(A9="","",Input!E9)</f>
        <v/>
      </c>
      <c r="F9" s="54" t="str">
        <f>IF(A9="","",Input!F9)</f>
        <v/>
      </c>
      <c r="G9" s="53" t="str">
        <f>Input!K9</f>
        <v/>
      </c>
      <c r="H9" s="53" t="str">
        <f>IF(A9="","",Input!H9)</f>
        <v/>
      </c>
      <c r="I9" s="22"/>
    </row>
    <row r="10" spans="1:9" ht="15" x14ac:dyDescent="0.25">
      <c r="A10" s="53" t="str">
        <f t="shared" ref="A10:A73" si="0">IF(B9="","",IF(B10="","",1+A9))</f>
        <v/>
      </c>
      <c r="B10" s="53" t="str">
        <f>Input!I10</f>
        <v/>
      </c>
      <c r="C10" s="53" t="str">
        <f>Input!J10</f>
        <v/>
      </c>
      <c r="D10" s="54" t="str">
        <f>IF(A10="","",Input!D10)</f>
        <v/>
      </c>
      <c r="E10" s="54" t="str">
        <f>IF(A10="","",Input!E10)</f>
        <v/>
      </c>
      <c r="F10" s="54" t="str">
        <f>IF(A10="","",Input!F10)</f>
        <v/>
      </c>
      <c r="G10" s="53" t="str">
        <f>Input!K10</f>
        <v/>
      </c>
      <c r="H10" s="53" t="str">
        <f>IF(A10="","",Input!H10)</f>
        <v/>
      </c>
      <c r="I10" s="22"/>
    </row>
    <row r="11" spans="1:9" ht="15" x14ac:dyDescent="0.25">
      <c r="A11" s="53" t="str">
        <f t="shared" si="0"/>
        <v/>
      </c>
      <c r="B11" s="53" t="str">
        <f>Input!I11</f>
        <v/>
      </c>
      <c r="C11" s="53" t="str">
        <f>Input!J11</f>
        <v/>
      </c>
      <c r="D11" s="54" t="str">
        <f>IF(A11="","",Input!D11)</f>
        <v/>
      </c>
      <c r="E11" s="54" t="str">
        <f>IF(A11="","",Input!E11)</f>
        <v/>
      </c>
      <c r="F11" s="54" t="str">
        <f>IF(A11="","",Input!F11)</f>
        <v/>
      </c>
      <c r="G11" s="53" t="str">
        <f>Input!K11</f>
        <v/>
      </c>
      <c r="H11" s="53" t="str">
        <f>IF(A11="","",Input!H11)</f>
        <v/>
      </c>
      <c r="I11" s="22"/>
    </row>
    <row r="12" spans="1:9" ht="15" x14ac:dyDescent="0.25">
      <c r="A12" s="53" t="str">
        <f t="shared" si="0"/>
        <v/>
      </c>
      <c r="B12" s="53" t="str">
        <f>Input!I12</f>
        <v/>
      </c>
      <c r="C12" s="53" t="str">
        <f>Input!J12</f>
        <v/>
      </c>
      <c r="D12" s="54" t="str">
        <f>IF(A12="","",Input!D12)</f>
        <v/>
      </c>
      <c r="E12" s="54" t="str">
        <f>IF(A12="","",Input!E12)</f>
        <v/>
      </c>
      <c r="F12" s="54" t="str">
        <f>IF(A12="","",Input!F12)</f>
        <v/>
      </c>
      <c r="G12" s="53" t="str">
        <f>Input!K12</f>
        <v/>
      </c>
      <c r="H12" s="53" t="str">
        <f>IF(A12="","",Input!H12)</f>
        <v/>
      </c>
      <c r="I12" s="22"/>
    </row>
    <row r="13" spans="1:9" ht="15" x14ac:dyDescent="0.25">
      <c r="A13" s="53" t="str">
        <f t="shared" si="0"/>
        <v/>
      </c>
      <c r="B13" s="53" t="str">
        <f>Input!I13</f>
        <v/>
      </c>
      <c r="C13" s="53" t="str">
        <f>Input!J13</f>
        <v/>
      </c>
      <c r="D13" s="54" t="str">
        <f>IF(A13="","",Input!D13)</f>
        <v/>
      </c>
      <c r="E13" s="54" t="str">
        <f>IF(A13="","",Input!E13)</f>
        <v/>
      </c>
      <c r="F13" s="54" t="str">
        <f>IF(A13="","",Input!F13)</f>
        <v/>
      </c>
      <c r="G13" s="53" t="str">
        <f>Input!K13</f>
        <v/>
      </c>
      <c r="H13" s="53" t="str">
        <f>IF(A13="","",Input!H13)</f>
        <v/>
      </c>
      <c r="I13" s="22"/>
    </row>
    <row r="14" spans="1:9" ht="15" x14ac:dyDescent="0.25">
      <c r="A14" s="53" t="str">
        <f t="shared" si="0"/>
        <v/>
      </c>
      <c r="B14" s="53" t="str">
        <f>Input!I14</f>
        <v/>
      </c>
      <c r="C14" s="53" t="str">
        <f>Input!J14</f>
        <v/>
      </c>
      <c r="D14" s="54" t="str">
        <f>IF(A14="","",Input!D14)</f>
        <v/>
      </c>
      <c r="E14" s="54" t="str">
        <f>IF(A14="","",Input!E14)</f>
        <v/>
      </c>
      <c r="F14" s="54" t="str">
        <f>IF(A14="","",Input!F14)</f>
        <v/>
      </c>
      <c r="G14" s="53" t="str">
        <f>Input!K14</f>
        <v/>
      </c>
      <c r="H14" s="53" t="str">
        <f>IF(A14="","",Input!H14)</f>
        <v/>
      </c>
      <c r="I14" s="22"/>
    </row>
    <row r="15" spans="1:9" ht="15" x14ac:dyDescent="0.25">
      <c r="A15" s="53" t="str">
        <f t="shared" si="0"/>
        <v/>
      </c>
      <c r="B15" s="53" t="str">
        <f>Input!I15</f>
        <v/>
      </c>
      <c r="C15" s="53" t="str">
        <f>Input!J15</f>
        <v/>
      </c>
      <c r="D15" s="54" t="str">
        <f>IF(A15="","",Input!D15)</f>
        <v/>
      </c>
      <c r="E15" s="54" t="str">
        <f>IF(A15="","",Input!E15)</f>
        <v/>
      </c>
      <c r="F15" s="54" t="str">
        <f>IF(A15="","",Input!F15)</f>
        <v/>
      </c>
      <c r="G15" s="53" t="str">
        <f>Input!K15</f>
        <v/>
      </c>
      <c r="H15" s="53" t="str">
        <f>IF(A15="","",Input!H15)</f>
        <v/>
      </c>
      <c r="I15" s="22"/>
    </row>
    <row r="16" spans="1:9" ht="15" x14ac:dyDescent="0.25">
      <c r="A16" s="53" t="str">
        <f t="shared" si="0"/>
        <v/>
      </c>
      <c r="B16" s="53" t="str">
        <f>Input!I16</f>
        <v/>
      </c>
      <c r="C16" s="53" t="str">
        <f>Input!J16</f>
        <v/>
      </c>
      <c r="D16" s="54" t="str">
        <f>IF(A16="","",Input!D16)</f>
        <v/>
      </c>
      <c r="E16" s="54" t="str">
        <f>IF(A16="","",Input!E16)</f>
        <v/>
      </c>
      <c r="F16" s="54" t="str">
        <f>IF(A16="","",Input!F16)</f>
        <v/>
      </c>
      <c r="G16" s="53" t="str">
        <f>Input!K16</f>
        <v/>
      </c>
      <c r="H16" s="53" t="str">
        <f>IF(A16="","",Input!H16)</f>
        <v/>
      </c>
      <c r="I16" s="22"/>
    </row>
    <row r="17" spans="1:9" ht="15" x14ac:dyDescent="0.25">
      <c r="A17" s="53" t="str">
        <f t="shared" si="0"/>
        <v/>
      </c>
      <c r="B17" s="53" t="str">
        <f>Input!I17</f>
        <v/>
      </c>
      <c r="C17" s="53" t="str">
        <f>Input!J17</f>
        <v/>
      </c>
      <c r="D17" s="54" t="str">
        <f>IF(A17="","",Input!D17)</f>
        <v/>
      </c>
      <c r="E17" s="54" t="str">
        <f>IF(A17="","",Input!E17)</f>
        <v/>
      </c>
      <c r="F17" s="54" t="str">
        <f>IF(A17="","",Input!F17)</f>
        <v/>
      </c>
      <c r="G17" s="53" t="str">
        <f>Input!K17</f>
        <v/>
      </c>
      <c r="H17" s="53" t="str">
        <f>IF(A17="","",Input!H17)</f>
        <v/>
      </c>
      <c r="I17" s="22"/>
    </row>
    <row r="18" spans="1:9" ht="15" x14ac:dyDescent="0.25">
      <c r="A18" s="53" t="str">
        <f t="shared" si="0"/>
        <v/>
      </c>
      <c r="B18" s="53" t="str">
        <f>Input!I18</f>
        <v/>
      </c>
      <c r="C18" s="53" t="str">
        <f>Input!J18</f>
        <v/>
      </c>
      <c r="D18" s="54" t="str">
        <f>IF(A18="","",Input!D18)</f>
        <v/>
      </c>
      <c r="E18" s="54" t="str">
        <f>IF(A18="","",Input!E18)</f>
        <v/>
      </c>
      <c r="F18" s="54" t="str">
        <f>IF(A18="","",Input!F18)</f>
        <v/>
      </c>
      <c r="G18" s="53" t="str">
        <f>Input!K18</f>
        <v/>
      </c>
      <c r="H18" s="53" t="str">
        <f>IF(A18="","",Input!H18)</f>
        <v/>
      </c>
      <c r="I18" s="22"/>
    </row>
    <row r="19" spans="1:9" ht="15" x14ac:dyDescent="0.25">
      <c r="A19" s="53" t="str">
        <f t="shared" si="0"/>
        <v/>
      </c>
      <c r="B19" s="53" t="str">
        <f>Input!I19</f>
        <v/>
      </c>
      <c r="C19" s="53" t="str">
        <f>Input!J19</f>
        <v/>
      </c>
      <c r="D19" s="54" t="str">
        <f>IF(A19="","",Input!D19)</f>
        <v/>
      </c>
      <c r="E19" s="54" t="str">
        <f>IF(A19="","",Input!E19)</f>
        <v/>
      </c>
      <c r="F19" s="54" t="str">
        <f>IF(A19="","",Input!F19)</f>
        <v/>
      </c>
      <c r="G19" s="53" t="str">
        <f>Input!K19</f>
        <v/>
      </c>
      <c r="H19" s="53" t="str">
        <f>IF(A19="","",Input!H19)</f>
        <v/>
      </c>
      <c r="I19" s="22"/>
    </row>
    <row r="20" spans="1:9" ht="15" x14ac:dyDescent="0.25">
      <c r="A20" s="53" t="str">
        <f t="shared" si="0"/>
        <v/>
      </c>
      <c r="B20" s="53" t="str">
        <f>Input!I20</f>
        <v/>
      </c>
      <c r="C20" s="53" t="str">
        <f>Input!J20</f>
        <v/>
      </c>
      <c r="D20" s="54" t="str">
        <f>IF(A20="","",Input!D20)</f>
        <v/>
      </c>
      <c r="E20" s="54" t="str">
        <f>IF(A20="","",Input!E20)</f>
        <v/>
      </c>
      <c r="F20" s="54" t="str">
        <f>IF(A20="","",Input!F20)</f>
        <v/>
      </c>
      <c r="G20" s="53" t="str">
        <f>Input!K20</f>
        <v/>
      </c>
      <c r="H20" s="53" t="str">
        <f>IF(A20="","",Input!H20)</f>
        <v/>
      </c>
      <c r="I20" s="22"/>
    </row>
    <row r="21" spans="1:9" ht="15" x14ac:dyDescent="0.25">
      <c r="A21" s="53" t="str">
        <f t="shared" si="0"/>
        <v/>
      </c>
      <c r="B21" s="53" t="str">
        <f>Input!I21</f>
        <v/>
      </c>
      <c r="C21" s="53" t="str">
        <f>Input!J21</f>
        <v/>
      </c>
      <c r="D21" s="54" t="str">
        <f>IF(A21="","",Input!D21)</f>
        <v/>
      </c>
      <c r="E21" s="54" t="str">
        <f>IF(A21="","",Input!E21)</f>
        <v/>
      </c>
      <c r="F21" s="54" t="str">
        <f>IF(A21="","",Input!F21)</f>
        <v/>
      </c>
      <c r="G21" s="53" t="str">
        <f>Input!K21</f>
        <v/>
      </c>
      <c r="H21" s="53" t="str">
        <f>IF(A21="","",Input!H21)</f>
        <v/>
      </c>
      <c r="I21" s="22"/>
    </row>
    <row r="22" spans="1:9" ht="15" x14ac:dyDescent="0.25">
      <c r="A22" s="53" t="str">
        <f t="shared" si="0"/>
        <v/>
      </c>
      <c r="B22" s="53" t="str">
        <f>Input!I22</f>
        <v/>
      </c>
      <c r="C22" s="53" t="str">
        <f>Input!J22</f>
        <v/>
      </c>
      <c r="D22" s="54" t="str">
        <f>IF(A22="","",Input!D22)</f>
        <v/>
      </c>
      <c r="E22" s="54" t="str">
        <f>IF(A22="","",Input!E22)</f>
        <v/>
      </c>
      <c r="F22" s="54" t="str">
        <f>IF(A22="","",Input!F22)</f>
        <v/>
      </c>
      <c r="G22" s="53" t="str">
        <f>Input!K22</f>
        <v/>
      </c>
      <c r="H22" s="53" t="str">
        <f>IF(A22="","",Input!H22)</f>
        <v/>
      </c>
      <c r="I22" s="22"/>
    </row>
    <row r="23" spans="1:9" x14ac:dyDescent="0.3">
      <c r="A23" s="53" t="str">
        <f t="shared" si="0"/>
        <v/>
      </c>
      <c r="B23" s="53" t="str">
        <f>Input!I23</f>
        <v/>
      </c>
      <c r="C23" s="53" t="str">
        <f>Input!J23</f>
        <v/>
      </c>
      <c r="D23" s="54" t="str">
        <f>IF(A23="","",Input!D23)</f>
        <v/>
      </c>
      <c r="E23" s="54" t="str">
        <f>IF(A23="","",Input!E23)</f>
        <v/>
      </c>
      <c r="F23" s="54" t="str">
        <f>IF(A23="","",Input!F23)</f>
        <v/>
      </c>
      <c r="G23" s="53" t="str">
        <f>Input!K23</f>
        <v/>
      </c>
      <c r="H23" s="53" t="str">
        <f>IF(A23="","",Input!H23)</f>
        <v/>
      </c>
      <c r="I23" s="22"/>
    </row>
    <row r="24" spans="1:9" x14ac:dyDescent="0.3">
      <c r="A24" s="53" t="str">
        <f t="shared" si="0"/>
        <v/>
      </c>
      <c r="B24" s="53" t="str">
        <f>Input!I24</f>
        <v/>
      </c>
      <c r="C24" s="53" t="str">
        <f>Input!J24</f>
        <v/>
      </c>
      <c r="D24" s="54" t="str">
        <f>IF(A24="","",Input!D24)</f>
        <v/>
      </c>
      <c r="E24" s="54" t="str">
        <f>IF(A24="","",Input!E24)</f>
        <v/>
      </c>
      <c r="F24" s="54" t="str">
        <f>IF(A24="","",Input!F24)</f>
        <v/>
      </c>
      <c r="G24" s="53" t="str">
        <f>Input!K24</f>
        <v/>
      </c>
      <c r="H24" s="53" t="str">
        <f>IF(A24="","",Input!H24)</f>
        <v/>
      </c>
      <c r="I24" s="22"/>
    </row>
    <row r="25" spans="1:9" x14ac:dyDescent="0.3">
      <c r="A25" s="53" t="str">
        <f t="shared" si="0"/>
        <v/>
      </c>
      <c r="B25" s="53" t="str">
        <f>Input!I25</f>
        <v/>
      </c>
      <c r="C25" s="53" t="str">
        <f>Input!J25</f>
        <v/>
      </c>
      <c r="D25" s="54" t="str">
        <f>IF(A25="","",Input!D25)</f>
        <v/>
      </c>
      <c r="E25" s="54" t="str">
        <f>IF(A25="","",Input!E25)</f>
        <v/>
      </c>
      <c r="F25" s="54" t="str">
        <f>IF(A25="","",Input!F25)</f>
        <v/>
      </c>
      <c r="G25" s="53" t="str">
        <f>Input!K25</f>
        <v/>
      </c>
      <c r="H25" s="53" t="str">
        <f>IF(A25="","",Input!H25)</f>
        <v/>
      </c>
      <c r="I25" s="22"/>
    </row>
    <row r="26" spans="1:9" x14ac:dyDescent="0.3">
      <c r="A26" s="53" t="str">
        <f t="shared" si="0"/>
        <v/>
      </c>
      <c r="B26" s="53" t="str">
        <f>Input!I26</f>
        <v/>
      </c>
      <c r="C26" s="53" t="str">
        <f>Input!J26</f>
        <v/>
      </c>
      <c r="D26" s="54" t="str">
        <f>IF(A26="","",Input!D26)</f>
        <v/>
      </c>
      <c r="E26" s="54" t="str">
        <f>IF(A26="","",Input!E26)</f>
        <v/>
      </c>
      <c r="F26" s="54" t="str">
        <f>IF(A26="","",Input!F26)</f>
        <v/>
      </c>
      <c r="G26" s="53" t="str">
        <f>Input!K26</f>
        <v/>
      </c>
      <c r="H26" s="53" t="str">
        <f>IF(A26="","",Input!H26)</f>
        <v/>
      </c>
      <c r="I26" s="22"/>
    </row>
    <row r="27" spans="1:9" x14ac:dyDescent="0.3">
      <c r="A27" s="53" t="str">
        <f t="shared" si="0"/>
        <v/>
      </c>
      <c r="B27" s="53" t="str">
        <f>Input!I27</f>
        <v/>
      </c>
      <c r="C27" s="53" t="str">
        <f>Input!J27</f>
        <v/>
      </c>
      <c r="D27" s="54" t="str">
        <f>IF(A27="","",Input!D27)</f>
        <v/>
      </c>
      <c r="E27" s="54" t="str">
        <f>IF(A27="","",Input!E27)</f>
        <v/>
      </c>
      <c r="F27" s="54" t="str">
        <f>IF(A27="","",Input!F27)</f>
        <v/>
      </c>
      <c r="G27" s="53" t="str">
        <f>Input!K27</f>
        <v/>
      </c>
      <c r="H27" s="53" t="str">
        <f>IF(A27="","",Input!H27)</f>
        <v/>
      </c>
      <c r="I27" s="22"/>
    </row>
    <row r="28" spans="1:9" x14ac:dyDescent="0.3">
      <c r="A28" s="53" t="str">
        <f t="shared" si="0"/>
        <v/>
      </c>
      <c r="B28" s="53" t="str">
        <f>Input!I28</f>
        <v/>
      </c>
      <c r="C28" s="53" t="str">
        <f>Input!J28</f>
        <v/>
      </c>
      <c r="D28" s="54" t="str">
        <f>IF(A28="","",Input!D28)</f>
        <v/>
      </c>
      <c r="E28" s="54" t="str">
        <f>IF(A28="","",Input!E28)</f>
        <v/>
      </c>
      <c r="F28" s="54" t="str">
        <f>IF(A28="","",Input!F28)</f>
        <v/>
      </c>
      <c r="G28" s="53" t="str">
        <f>Input!K28</f>
        <v/>
      </c>
      <c r="H28" s="53" t="str">
        <f>IF(A28="","",Input!H28)</f>
        <v/>
      </c>
      <c r="I28" s="22"/>
    </row>
    <row r="29" spans="1:9" x14ac:dyDescent="0.3">
      <c r="A29" s="53" t="str">
        <f t="shared" si="0"/>
        <v/>
      </c>
      <c r="B29" s="53" t="str">
        <f>Input!I29</f>
        <v/>
      </c>
      <c r="C29" s="53" t="str">
        <f>Input!J29</f>
        <v/>
      </c>
      <c r="D29" s="54" t="str">
        <f>IF(A29="","",Input!D29)</f>
        <v/>
      </c>
      <c r="E29" s="54" t="str">
        <f>IF(A29="","",Input!E29)</f>
        <v/>
      </c>
      <c r="F29" s="54" t="str">
        <f>IF(A29="","",Input!F29)</f>
        <v/>
      </c>
      <c r="G29" s="53" t="str">
        <f>Input!K29</f>
        <v/>
      </c>
      <c r="H29" s="53" t="str">
        <f>IF(A29="","",Input!H29)</f>
        <v/>
      </c>
      <c r="I29" s="22"/>
    </row>
    <row r="30" spans="1:9" x14ac:dyDescent="0.3">
      <c r="A30" s="53" t="str">
        <f t="shared" si="0"/>
        <v/>
      </c>
      <c r="B30" s="53" t="str">
        <f>Input!I30</f>
        <v/>
      </c>
      <c r="C30" s="53" t="str">
        <f>Input!J30</f>
        <v/>
      </c>
      <c r="D30" s="54" t="str">
        <f>IF(A30="","",Input!D30)</f>
        <v/>
      </c>
      <c r="E30" s="54" t="str">
        <f>IF(A30="","",Input!E30)</f>
        <v/>
      </c>
      <c r="F30" s="54" t="str">
        <f>IF(A30="","",Input!F30)</f>
        <v/>
      </c>
      <c r="G30" s="53" t="str">
        <f>Input!K30</f>
        <v/>
      </c>
      <c r="H30" s="53" t="str">
        <f>IF(A30="","",Input!H30)</f>
        <v/>
      </c>
      <c r="I30" s="22"/>
    </row>
    <row r="31" spans="1:9" x14ac:dyDescent="0.3">
      <c r="A31" s="53" t="str">
        <f t="shared" si="0"/>
        <v/>
      </c>
      <c r="B31" s="53" t="str">
        <f>Input!I31</f>
        <v/>
      </c>
      <c r="C31" s="53" t="str">
        <f>Input!J31</f>
        <v/>
      </c>
      <c r="D31" s="54" t="str">
        <f>IF(A31="","",Input!D31)</f>
        <v/>
      </c>
      <c r="E31" s="54" t="str">
        <f>IF(A31="","",Input!E31)</f>
        <v/>
      </c>
      <c r="F31" s="54" t="str">
        <f>IF(A31="","",Input!F31)</f>
        <v/>
      </c>
      <c r="G31" s="53" t="str">
        <f>Input!K31</f>
        <v/>
      </c>
      <c r="H31" s="53" t="str">
        <f>IF(A31="","",Input!H31)</f>
        <v/>
      </c>
      <c r="I31" s="22"/>
    </row>
    <row r="32" spans="1:9" x14ac:dyDescent="0.3">
      <c r="A32" s="53" t="str">
        <f t="shared" si="0"/>
        <v/>
      </c>
      <c r="B32" s="53" t="str">
        <f>Input!I32</f>
        <v/>
      </c>
      <c r="C32" s="53" t="str">
        <f>Input!J32</f>
        <v/>
      </c>
      <c r="D32" s="54" t="str">
        <f>IF(A32="","",Input!D32)</f>
        <v/>
      </c>
      <c r="E32" s="54" t="str">
        <f>IF(A32="","",Input!E32)</f>
        <v/>
      </c>
      <c r="F32" s="54" t="str">
        <f>IF(A32="","",Input!F32)</f>
        <v/>
      </c>
      <c r="G32" s="53" t="str">
        <f>Input!K32</f>
        <v/>
      </c>
      <c r="H32" s="53" t="str">
        <f>IF(A32="","",Input!H32)</f>
        <v/>
      </c>
      <c r="I32" s="22"/>
    </row>
    <row r="33" spans="1:9" x14ac:dyDescent="0.3">
      <c r="A33" s="53" t="str">
        <f t="shared" si="0"/>
        <v/>
      </c>
      <c r="B33" s="53" t="str">
        <f>Input!I33</f>
        <v/>
      </c>
      <c r="C33" s="53" t="str">
        <f>Input!J33</f>
        <v/>
      </c>
      <c r="D33" s="54" t="str">
        <f>IF(A33="","",Input!D33)</f>
        <v/>
      </c>
      <c r="E33" s="54" t="str">
        <f>IF(A33="","",Input!E33)</f>
        <v/>
      </c>
      <c r="F33" s="54" t="str">
        <f>IF(A33="","",Input!F33)</f>
        <v/>
      </c>
      <c r="G33" s="53" t="str">
        <f>Input!K33</f>
        <v/>
      </c>
      <c r="H33" s="53" t="str">
        <f>IF(A33="","",Input!H33)</f>
        <v/>
      </c>
      <c r="I33" s="22"/>
    </row>
    <row r="34" spans="1:9" x14ac:dyDescent="0.3">
      <c r="A34" s="53" t="str">
        <f t="shared" si="0"/>
        <v/>
      </c>
      <c r="B34" s="53" t="str">
        <f>Input!I34</f>
        <v/>
      </c>
      <c r="C34" s="53" t="str">
        <f>Input!J34</f>
        <v/>
      </c>
      <c r="D34" s="54" t="str">
        <f>IF(A34="","",Input!D34)</f>
        <v/>
      </c>
      <c r="E34" s="54" t="str">
        <f>IF(A34="","",Input!E34)</f>
        <v/>
      </c>
      <c r="F34" s="54" t="str">
        <f>IF(A34="","",Input!F34)</f>
        <v/>
      </c>
      <c r="G34" s="53" t="str">
        <f>Input!K34</f>
        <v/>
      </c>
      <c r="H34" s="53" t="str">
        <f>IF(A34="","",Input!H34)</f>
        <v/>
      </c>
      <c r="I34" s="22"/>
    </row>
    <row r="35" spans="1:9" x14ac:dyDescent="0.3">
      <c r="A35" s="53" t="str">
        <f t="shared" si="0"/>
        <v/>
      </c>
      <c r="B35" s="53" t="str">
        <f>Input!I35</f>
        <v/>
      </c>
      <c r="C35" s="53" t="str">
        <f>Input!J35</f>
        <v/>
      </c>
      <c r="D35" s="54" t="str">
        <f>IF(A35="","",Input!D35)</f>
        <v/>
      </c>
      <c r="E35" s="54" t="str">
        <f>IF(A35="","",Input!E35)</f>
        <v/>
      </c>
      <c r="F35" s="54" t="str">
        <f>IF(A35="","",Input!F35)</f>
        <v/>
      </c>
      <c r="G35" s="53" t="str">
        <f>Input!K35</f>
        <v/>
      </c>
      <c r="H35" s="53" t="str">
        <f>IF(A35="","",Input!H35)</f>
        <v/>
      </c>
      <c r="I35" s="22"/>
    </row>
    <row r="36" spans="1:9" x14ac:dyDescent="0.3">
      <c r="A36" s="53" t="str">
        <f t="shared" si="0"/>
        <v/>
      </c>
      <c r="B36" s="53" t="str">
        <f>Input!I36</f>
        <v/>
      </c>
      <c r="C36" s="53" t="str">
        <f>Input!J36</f>
        <v/>
      </c>
      <c r="D36" s="54" t="str">
        <f>IF(A36="","",Input!D36)</f>
        <v/>
      </c>
      <c r="E36" s="54" t="str">
        <f>IF(A36="","",Input!E36)</f>
        <v/>
      </c>
      <c r="F36" s="54" t="str">
        <f>IF(A36="","",Input!F36)</f>
        <v/>
      </c>
      <c r="G36" s="53" t="str">
        <f>Input!K36</f>
        <v/>
      </c>
      <c r="H36" s="53" t="str">
        <f>IF(A36="","",Input!H36)</f>
        <v/>
      </c>
      <c r="I36" s="22"/>
    </row>
    <row r="37" spans="1:9" x14ac:dyDescent="0.3">
      <c r="A37" s="53" t="str">
        <f t="shared" si="0"/>
        <v/>
      </c>
      <c r="B37" s="53" t="str">
        <f>Input!I37</f>
        <v/>
      </c>
      <c r="C37" s="53" t="str">
        <f>Input!J37</f>
        <v/>
      </c>
      <c r="D37" s="54" t="str">
        <f>IF(A37="","",Input!D37)</f>
        <v/>
      </c>
      <c r="E37" s="54" t="str">
        <f>IF(A37="","",Input!E37)</f>
        <v/>
      </c>
      <c r="F37" s="54" t="str">
        <f>IF(A37="","",Input!F37)</f>
        <v/>
      </c>
      <c r="G37" s="53" t="str">
        <f>Input!K37</f>
        <v/>
      </c>
      <c r="H37" s="53" t="str">
        <f>IF(A37="","",Input!H37)</f>
        <v/>
      </c>
      <c r="I37" s="22"/>
    </row>
    <row r="38" spans="1:9" x14ac:dyDescent="0.3">
      <c r="A38" s="53" t="str">
        <f t="shared" si="0"/>
        <v/>
      </c>
      <c r="B38" s="53" t="str">
        <f>Input!I38</f>
        <v/>
      </c>
      <c r="C38" s="53" t="str">
        <f>Input!J38</f>
        <v/>
      </c>
      <c r="D38" s="54" t="str">
        <f>IF(A38="","",Input!D38)</f>
        <v/>
      </c>
      <c r="E38" s="54" t="str">
        <f>IF(A38="","",Input!E38)</f>
        <v/>
      </c>
      <c r="F38" s="54" t="str">
        <f>IF(A38="","",Input!F38)</f>
        <v/>
      </c>
      <c r="G38" s="53" t="str">
        <f>Input!K38</f>
        <v/>
      </c>
      <c r="H38" s="53" t="str">
        <f>IF(A38="","",Input!H38)</f>
        <v/>
      </c>
      <c r="I38" s="22"/>
    </row>
    <row r="39" spans="1:9" x14ac:dyDescent="0.3">
      <c r="A39" s="53" t="str">
        <f t="shared" si="0"/>
        <v/>
      </c>
      <c r="B39" s="53" t="str">
        <f>Input!I39</f>
        <v/>
      </c>
      <c r="C39" s="53" t="str">
        <f>Input!J39</f>
        <v/>
      </c>
      <c r="D39" s="54" t="str">
        <f>IF(A39="","",Input!D39)</f>
        <v/>
      </c>
      <c r="E39" s="54" t="str">
        <f>IF(A39="","",Input!E39)</f>
        <v/>
      </c>
      <c r="F39" s="54" t="str">
        <f>IF(A39="","",Input!F39)</f>
        <v/>
      </c>
      <c r="G39" s="53" t="str">
        <f>Input!K39</f>
        <v/>
      </c>
      <c r="H39" s="53" t="str">
        <f>IF(A39="","",Input!H39)</f>
        <v/>
      </c>
      <c r="I39" s="22"/>
    </row>
    <row r="40" spans="1:9" x14ac:dyDescent="0.3">
      <c r="A40" s="53" t="str">
        <f t="shared" si="0"/>
        <v/>
      </c>
      <c r="B40" s="53" t="str">
        <f>Input!I40</f>
        <v/>
      </c>
      <c r="C40" s="53" t="str">
        <f>Input!J40</f>
        <v/>
      </c>
      <c r="D40" s="54" t="str">
        <f>IF(A40="","",Input!D40)</f>
        <v/>
      </c>
      <c r="E40" s="54" t="str">
        <f>IF(A40="","",Input!E40)</f>
        <v/>
      </c>
      <c r="F40" s="54" t="str">
        <f>IF(A40="","",Input!F40)</f>
        <v/>
      </c>
      <c r="G40" s="53" t="str">
        <f>Input!K40</f>
        <v/>
      </c>
      <c r="H40" s="53" t="str">
        <f>IF(A40="","",Input!H40)</f>
        <v/>
      </c>
      <c r="I40" s="22"/>
    </row>
    <row r="41" spans="1:9" x14ac:dyDescent="0.3">
      <c r="A41" s="53" t="str">
        <f t="shared" si="0"/>
        <v/>
      </c>
      <c r="B41" s="53" t="str">
        <f>Input!I41</f>
        <v/>
      </c>
      <c r="C41" s="53" t="str">
        <f>Input!J41</f>
        <v/>
      </c>
      <c r="D41" s="54" t="str">
        <f>IF(A41="","",Input!D41)</f>
        <v/>
      </c>
      <c r="E41" s="54" t="str">
        <f>IF(A41="","",Input!E41)</f>
        <v/>
      </c>
      <c r="F41" s="54" t="str">
        <f>IF(A41="","",Input!F41)</f>
        <v/>
      </c>
      <c r="G41" s="53" t="str">
        <f>Input!K41</f>
        <v/>
      </c>
      <c r="H41" s="53" t="str">
        <f>IF(A41="","",Input!H41)</f>
        <v/>
      </c>
      <c r="I41" s="22"/>
    </row>
    <row r="42" spans="1:9" x14ac:dyDescent="0.3">
      <c r="A42" s="53" t="str">
        <f t="shared" si="0"/>
        <v/>
      </c>
      <c r="B42" s="53" t="str">
        <f>Input!I42</f>
        <v/>
      </c>
      <c r="C42" s="53" t="str">
        <f>Input!J42</f>
        <v/>
      </c>
      <c r="D42" s="54" t="str">
        <f>IF(A42="","",Input!D42)</f>
        <v/>
      </c>
      <c r="E42" s="54" t="str">
        <f>IF(A42="","",Input!E42)</f>
        <v/>
      </c>
      <c r="F42" s="54" t="str">
        <f>IF(A42="","",Input!F42)</f>
        <v/>
      </c>
      <c r="G42" s="53" t="str">
        <f>Input!K42</f>
        <v/>
      </c>
      <c r="H42" s="53" t="str">
        <f>IF(A42="","",Input!H42)</f>
        <v/>
      </c>
      <c r="I42" s="22"/>
    </row>
    <row r="43" spans="1:9" x14ac:dyDescent="0.3">
      <c r="A43" s="53" t="str">
        <f t="shared" si="0"/>
        <v/>
      </c>
      <c r="B43" s="53" t="str">
        <f>Input!I43</f>
        <v/>
      </c>
      <c r="C43" s="53" t="str">
        <f>Input!J43</f>
        <v/>
      </c>
      <c r="D43" s="54" t="str">
        <f>IF(A43="","",Input!D43)</f>
        <v/>
      </c>
      <c r="E43" s="54" t="str">
        <f>IF(A43="","",Input!E43)</f>
        <v/>
      </c>
      <c r="F43" s="54" t="str">
        <f>IF(A43="","",Input!F43)</f>
        <v/>
      </c>
      <c r="G43" s="53" t="str">
        <f>Input!K43</f>
        <v/>
      </c>
      <c r="H43" s="53" t="str">
        <f>IF(A43="","",Input!H43)</f>
        <v/>
      </c>
      <c r="I43" s="22"/>
    </row>
    <row r="44" spans="1:9" x14ac:dyDescent="0.3">
      <c r="A44" s="53" t="str">
        <f t="shared" si="0"/>
        <v/>
      </c>
      <c r="B44" s="53" t="str">
        <f>Input!I44</f>
        <v/>
      </c>
      <c r="C44" s="53" t="str">
        <f>Input!J44</f>
        <v/>
      </c>
      <c r="D44" s="54" t="str">
        <f>IF(A44="","",Input!D44)</f>
        <v/>
      </c>
      <c r="E44" s="54" t="str">
        <f>IF(A44="","",Input!E44)</f>
        <v/>
      </c>
      <c r="F44" s="54" t="str">
        <f>IF(A44="","",Input!F44)</f>
        <v/>
      </c>
      <c r="G44" s="53" t="str">
        <f>Input!K44</f>
        <v/>
      </c>
      <c r="H44" s="53" t="str">
        <f>IF(A44="","",Input!H44)</f>
        <v/>
      </c>
      <c r="I44" s="22"/>
    </row>
    <row r="45" spans="1:9" x14ac:dyDescent="0.3">
      <c r="A45" s="53" t="str">
        <f t="shared" si="0"/>
        <v/>
      </c>
      <c r="B45" s="53" t="str">
        <f>Input!I45</f>
        <v/>
      </c>
      <c r="C45" s="53" t="str">
        <f>Input!J45</f>
        <v/>
      </c>
      <c r="D45" s="54" t="str">
        <f>IF(A45="","",Input!D45)</f>
        <v/>
      </c>
      <c r="E45" s="54" t="str">
        <f>IF(A45="","",Input!E45)</f>
        <v/>
      </c>
      <c r="F45" s="54" t="str">
        <f>IF(A45="","",Input!F45)</f>
        <v/>
      </c>
      <c r="G45" s="53" t="str">
        <f>Input!K45</f>
        <v/>
      </c>
      <c r="H45" s="53" t="str">
        <f>IF(A45="","",Input!H45)</f>
        <v/>
      </c>
      <c r="I45" s="22"/>
    </row>
    <row r="46" spans="1:9" x14ac:dyDescent="0.3">
      <c r="A46" s="53" t="str">
        <f t="shared" si="0"/>
        <v/>
      </c>
      <c r="B46" s="53" t="str">
        <f>Input!I46</f>
        <v/>
      </c>
      <c r="C46" s="53" t="str">
        <f>Input!J46</f>
        <v/>
      </c>
      <c r="D46" s="54" t="str">
        <f>IF(A46="","",Input!D46)</f>
        <v/>
      </c>
      <c r="E46" s="54" t="str">
        <f>IF(A46="","",Input!E46)</f>
        <v/>
      </c>
      <c r="F46" s="54" t="str">
        <f>IF(A46="","",Input!F46)</f>
        <v/>
      </c>
      <c r="G46" s="53" t="str">
        <f>Input!K46</f>
        <v/>
      </c>
      <c r="H46" s="53" t="str">
        <f>IF(A46="","",Input!H46)</f>
        <v/>
      </c>
      <c r="I46" s="22"/>
    </row>
    <row r="47" spans="1:9" x14ac:dyDescent="0.3">
      <c r="A47" s="53" t="str">
        <f t="shared" si="0"/>
        <v/>
      </c>
      <c r="B47" s="53" t="str">
        <f>Input!I47</f>
        <v/>
      </c>
      <c r="C47" s="53" t="str">
        <f>Input!J47</f>
        <v/>
      </c>
      <c r="D47" s="54" t="str">
        <f>IF(A47="","",Input!D47)</f>
        <v/>
      </c>
      <c r="E47" s="54" t="str">
        <f>IF(A47="","",Input!E47)</f>
        <v/>
      </c>
      <c r="F47" s="54" t="str">
        <f>IF(A47="","",Input!F47)</f>
        <v/>
      </c>
      <c r="G47" s="53" t="str">
        <f>Input!K47</f>
        <v/>
      </c>
      <c r="H47" s="53" t="str">
        <f>IF(A47="","",Input!H47)</f>
        <v/>
      </c>
      <c r="I47" s="22"/>
    </row>
    <row r="48" spans="1:9" x14ac:dyDescent="0.3">
      <c r="A48" s="53" t="str">
        <f t="shared" si="0"/>
        <v/>
      </c>
      <c r="B48" s="53" t="str">
        <f>Input!I48</f>
        <v/>
      </c>
      <c r="C48" s="53" t="str">
        <f>Input!J48</f>
        <v/>
      </c>
      <c r="D48" s="54" t="str">
        <f>IF(A48="","",Input!D48)</f>
        <v/>
      </c>
      <c r="E48" s="54" t="str">
        <f>IF(A48="","",Input!E48)</f>
        <v/>
      </c>
      <c r="F48" s="54" t="str">
        <f>IF(A48="","",Input!F48)</f>
        <v/>
      </c>
      <c r="G48" s="53" t="str">
        <f>Input!K48</f>
        <v/>
      </c>
      <c r="H48" s="53" t="str">
        <f>IF(A48="","",Input!H48)</f>
        <v/>
      </c>
      <c r="I48" s="22"/>
    </row>
    <row r="49" spans="1:9" x14ac:dyDescent="0.3">
      <c r="A49" s="53" t="str">
        <f t="shared" si="0"/>
        <v/>
      </c>
      <c r="B49" s="53" t="str">
        <f>Input!I49</f>
        <v/>
      </c>
      <c r="C49" s="53" t="str">
        <f>Input!J49</f>
        <v/>
      </c>
      <c r="D49" s="54" t="str">
        <f>IF(A49="","",Input!D49)</f>
        <v/>
      </c>
      <c r="E49" s="54" t="str">
        <f>IF(A49="","",Input!E49)</f>
        <v/>
      </c>
      <c r="F49" s="54" t="str">
        <f>IF(A49="","",Input!F49)</f>
        <v/>
      </c>
      <c r="G49" s="53" t="str">
        <f>Input!K49</f>
        <v/>
      </c>
      <c r="H49" s="53" t="str">
        <f>IF(A49="","",Input!H49)</f>
        <v/>
      </c>
      <c r="I49" s="22"/>
    </row>
    <row r="50" spans="1:9" x14ac:dyDescent="0.3">
      <c r="A50" s="53" t="str">
        <f t="shared" si="0"/>
        <v/>
      </c>
      <c r="B50" s="53" t="str">
        <f>Input!I50</f>
        <v/>
      </c>
      <c r="C50" s="53" t="str">
        <f>Input!J50</f>
        <v/>
      </c>
      <c r="D50" s="54" t="str">
        <f>IF(A50="","",Input!D50)</f>
        <v/>
      </c>
      <c r="E50" s="54" t="str">
        <f>IF(A50="","",Input!E50)</f>
        <v/>
      </c>
      <c r="F50" s="54" t="str">
        <f>IF(A50="","",Input!F50)</f>
        <v/>
      </c>
      <c r="G50" s="53" t="str">
        <f>Input!K50</f>
        <v/>
      </c>
      <c r="H50" s="53" t="str">
        <f>IF(A50="","",Input!H50)</f>
        <v/>
      </c>
      <c r="I50" s="22"/>
    </row>
    <row r="51" spans="1:9" x14ac:dyDescent="0.3">
      <c r="A51" s="53" t="str">
        <f t="shared" si="0"/>
        <v/>
      </c>
      <c r="B51" s="53" t="str">
        <f>Input!I51</f>
        <v/>
      </c>
      <c r="C51" s="53" t="str">
        <f>Input!J51</f>
        <v/>
      </c>
      <c r="D51" s="54" t="str">
        <f>IF(A51="","",Input!D51)</f>
        <v/>
      </c>
      <c r="E51" s="54" t="str">
        <f>IF(A51="","",Input!E51)</f>
        <v/>
      </c>
      <c r="F51" s="54" t="str">
        <f>IF(A51="","",Input!F51)</f>
        <v/>
      </c>
      <c r="G51" s="53" t="str">
        <f>Input!K51</f>
        <v/>
      </c>
      <c r="H51" s="53" t="str">
        <f>IF(A51="","",Input!H51)</f>
        <v/>
      </c>
      <c r="I51" s="22"/>
    </row>
    <row r="52" spans="1:9" x14ac:dyDescent="0.3">
      <c r="A52" s="53" t="str">
        <f t="shared" si="0"/>
        <v/>
      </c>
      <c r="B52" s="53" t="str">
        <f>Input!I52</f>
        <v/>
      </c>
      <c r="C52" s="53" t="str">
        <f>Input!J52</f>
        <v/>
      </c>
      <c r="D52" s="54" t="str">
        <f>IF(A52="","",Input!D52)</f>
        <v/>
      </c>
      <c r="E52" s="54" t="str">
        <f>IF(A52="","",Input!E52)</f>
        <v/>
      </c>
      <c r="F52" s="54" t="str">
        <f>IF(A52="","",Input!F52)</f>
        <v/>
      </c>
      <c r="G52" s="53" t="str">
        <f>Input!K52</f>
        <v/>
      </c>
      <c r="H52" s="53" t="str">
        <f>IF(A52="","",Input!H52)</f>
        <v/>
      </c>
      <c r="I52" s="22"/>
    </row>
    <row r="53" spans="1:9" x14ac:dyDescent="0.3">
      <c r="A53" s="53" t="str">
        <f t="shared" si="0"/>
        <v/>
      </c>
      <c r="B53" s="53" t="str">
        <f>Input!I53</f>
        <v/>
      </c>
      <c r="C53" s="53" t="str">
        <f>Input!J53</f>
        <v/>
      </c>
      <c r="D53" s="54" t="str">
        <f>IF(A53="","",Input!D53)</f>
        <v/>
      </c>
      <c r="E53" s="54" t="str">
        <f>IF(A53="","",Input!E53)</f>
        <v/>
      </c>
      <c r="F53" s="54" t="str">
        <f>IF(A53="","",Input!F53)</f>
        <v/>
      </c>
      <c r="G53" s="53" t="str">
        <f>Input!K53</f>
        <v/>
      </c>
      <c r="H53" s="53" t="str">
        <f>IF(A53="","",Input!H53)</f>
        <v/>
      </c>
      <c r="I53" s="22"/>
    </row>
    <row r="54" spans="1:9" x14ac:dyDescent="0.3">
      <c r="A54" s="53" t="str">
        <f t="shared" si="0"/>
        <v/>
      </c>
      <c r="B54" s="53" t="str">
        <f>Input!I54</f>
        <v/>
      </c>
      <c r="C54" s="53" t="str">
        <f>Input!J54</f>
        <v/>
      </c>
      <c r="D54" s="54" t="str">
        <f>IF(A54="","",Input!D54)</f>
        <v/>
      </c>
      <c r="E54" s="54" t="str">
        <f>IF(A54="","",Input!E54)</f>
        <v/>
      </c>
      <c r="F54" s="54" t="str">
        <f>IF(A54="","",Input!F54)</f>
        <v/>
      </c>
      <c r="G54" s="53" t="str">
        <f>Input!K54</f>
        <v/>
      </c>
      <c r="H54" s="53" t="str">
        <f>IF(A54="","",Input!H54)</f>
        <v/>
      </c>
      <c r="I54" s="22"/>
    </row>
    <row r="55" spans="1:9" x14ac:dyDescent="0.3">
      <c r="A55" s="53" t="str">
        <f t="shared" si="0"/>
        <v/>
      </c>
      <c r="B55" s="53" t="str">
        <f>Input!I55</f>
        <v/>
      </c>
      <c r="C55" s="53" t="str">
        <f>Input!J55</f>
        <v/>
      </c>
      <c r="D55" s="54" t="str">
        <f>IF(A55="","",Input!D55)</f>
        <v/>
      </c>
      <c r="E55" s="54" t="str">
        <f>IF(A55="","",Input!E55)</f>
        <v/>
      </c>
      <c r="F55" s="54" t="str">
        <f>IF(A55="","",Input!F55)</f>
        <v/>
      </c>
      <c r="G55" s="53" t="str">
        <f>Input!K55</f>
        <v/>
      </c>
      <c r="H55" s="53" t="str">
        <f>IF(A55="","",Input!H55)</f>
        <v/>
      </c>
      <c r="I55" s="22"/>
    </row>
    <row r="56" spans="1:9" x14ac:dyDescent="0.3">
      <c r="A56" s="53" t="str">
        <f t="shared" si="0"/>
        <v/>
      </c>
      <c r="B56" s="53" t="str">
        <f>Input!I56</f>
        <v/>
      </c>
      <c r="C56" s="53" t="str">
        <f>Input!J56</f>
        <v/>
      </c>
      <c r="D56" s="54" t="str">
        <f>IF(A56="","",Input!D56)</f>
        <v/>
      </c>
      <c r="E56" s="54" t="str">
        <f>IF(A56="","",Input!E56)</f>
        <v/>
      </c>
      <c r="F56" s="54" t="str">
        <f>IF(A56="","",Input!F56)</f>
        <v/>
      </c>
      <c r="G56" s="53" t="str">
        <f>Input!K56</f>
        <v/>
      </c>
      <c r="H56" s="53" t="str">
        <f>IF(A56="","",Input!H56)</f>
        <v/>
      </c>
      <c r="I56" s="22"/>
    </row>
    <row r="57" spans="1:9" x14ac:dyDescent="0.3">
      <c r="A57" s="53" t="str">
        <f t="shared" si="0"/>
        <v/>
      </c>
      <c r="B57" s="53" t="str">
        <f>Input!I57</f>
        <v/>
      </c>
      <c r="C57" s="53" t="str">
        <f>Input!J57</f>
        <v/>
      </c>
      <c r="D57" s="54" t="str">
        <f>IF(A57="","",Input!D57)</f>
        <v/>
      </c>
      <c r="E57" s="54" t="str">
        <f>IF(A57="","",Input!E57)</f>
        <v/>
      </c>
      <c r="F57" s="54" t="str">
        <f>IF(A57="","",Input!F57)</f>
        <v/>
      </c>
      <c r="G57" s="53" t="str">
        <f>Input!K57</f>
        <v/>
      </c>
      <c r="H57" s="53" t="str">
        <f>IF(A57="","",Input!H57)</f>
        <v/>
      </c>
      <c r="I57" s="22"/>
    </row>
    <row r="58" spans="1:9" x14ac:dyDescent="0.3">
      <c r="A58" s="53" t="str">
        <f t="shared" si="0"/>
        <v/>
      </c>
      <c r="B58" s="53" t="str">
        <f>Input!I58</f>
        <v/>
      </c>
      <c r="C58" s="53" t="str">
        <f>Input!J58</f>
        <v/>
      </c>
      <c r="D58" s="54" t="str">
        <f>IF(A58="","",Input!D58)</f>
        <v/>
      </c>
      <c r="E58" s="54" t="str">
        <f>IF(A58="","",Input!E58)</f>
        <v/>
      </c>
      <c r="F58" s="54" t="str">
        <f>IF(A58="","",Input!F58)</f>
        <v/>
      </c>
      <c r="G58" s="53" t="str">
        <f>Input!K58</f>
        <v/>
      </c>
      <c r="H58" s="53" t="str">
        <f>IF(A58="","",Input!H58)</f>
        <v/>
      </c>
      <c r="I58" s="22"/>
    </row>
    <row r="59" spans="1:9" x14ac:dyDescent="0.3">
      <c r="A59" s="53" t="str">
        <f t="shared" si="0"/>
        <v/>
      </c>
      <c r="B59" s="53" t="str">
        <f>Input!I59</f>
        <v/>
      </c>
      <c r="C59" s="53" t="str">
        <f>Input!J59</f>
        <v/>
      </c>
      <c r="D59" s="54" t="str">
        <f>IF(A59="","",Input!D59)</f>
        <v/>
      </c>
      <c r="E59" s="54" t="str">
        <f>IF(A59="","",Input!E59)</f>
        <v/>
      </c>
      <c r="F59" s="54" t="str">
        <f>IF(A59="","",Input!F59)</f>
        <v/>
      </c>
      <c r="G59" s="53" t="str">
        <f>Input!K59</f>
        <v/>
      </c>
      <c r="H59" s="53" t="str">
        <f>IF(A59="","",Input!H59)</f>
        <v/>
      </c>
      <c r="I59" s="22"/>
    </row>
    <row r="60" spans="1:9" x14ac:dyDescent="0.3">
      <c r="A60" s="53" t="str">
        <f t="shared" si="0"/>
        <v/>
      </c>
      <c r="B60" s="53" t="str">
        <f>Input!I60</f>
        <v/>
      </c>
      <c r="C60" s="53" t="str">
        <f>Input!J60</f>
        <v/>
      </c>
      <c r="D60" s="54" t="str">
        <f>IF(A60="","",Input!D60)</f>
        <v/>
      </c>
      <c r="E60" s="54" t="str">
        <f>IF(A60="","",Input!E60)</f>
        <v/>
      </c>
      <c r="F60" s="54" t="str">
        <f>IF(A60="","",Input!F60)</f>
        <v/>
      </c>
      <c r="G60" s="53" t="str">
        <f>Input!K60</f>
        <v/>
      </c>
      <c r="H60" s="53" t="str">
        <f>IF(A60="","",Input!H60)</f>
        <v/>
      </c>
      <c r="I60" s="22"/>
    </row>
    <row r="61" spans="1:9" x14ac:dyDescent="0.3">
      <c r="A61" s="53" t="str">
        <f t="shared" si="0"/>
        <v/>
      </c>
      <c r="B61" s="53" t="str">
        <f>Input!I61</f>
        <v/>
      </c>
      <c r="C61" s="53" t="str">
        <f>Input!J61</f>
        <v/>
      </c>
      <c r="D61" s="54" t="str">
        <f>IF(A61="","",Input!D61)</f>
        <v/>
      </c>
      <c r="E61" s="54" t="str">
        <f>IF(A61="","",Input!E61)</f>
        <v/>
      </c>
      <c r="F61" s="54" t="str">
        <f>IF(A61="","",Input!F61)</f>
        <v/>
      </c>
      <c r="G61" s="53" t="str">
        <f>Input!K61</f>
        <v/>
      </c>
      <c r="H61" s="53" t="str">
        <f>IF(A61="","",Input!H61)</f>
        <v/>
      </c>
      <c r="I61" s="22"/>
    </row>
    <row r="62" spans="1:9" x14ac:dyDescent="0.3">
      <c r="A62" s="53" t="str">
        <f t="shared" si="0"/>
        <v/>
      </c>
      <c r="B62" s="53" t="str">
        <f>Input!I62</f>
        <v/>
      </c>
      <c r="C62" s="53" t="str">
        <f>Input!J62</f>
        <v/>
      </c>
      <c r="D62" s="54" t="str">
        <f>IF(A62="","",Input!D62)</f>
        <v/>
      </c>
      <c r="E62" s="54" t="str">
        <f>IF(A62="","",Input!E62)</f>
        <v/>
      </c>
      <c r="F62" s="54" t="str">
        <f>IF(A62="","",Input!F62)</f>
        <v/>
      </c>
      <c r="G62" s="53" t="str">
        <f>Input!K62</f>
        <v/>
      </c>
      <c r="H62" s="53" t="str">
        <f>IF(A62="","",Input!H62)</f>
        <v/>
      </c>
      <c r="I62" s="22"/>
    </row>
    <row r="63" spans="1:9" x14ac:dyDescent="0.3">
      <c r="A63" s="53" t="str">
        <f t="shared" si="0"/>
        <v/>
      </c>
      <c r="B63" s="53" t="str">
        <f>Input!I63</f>
        <v/>
      </c>
      <c r="C63" s="53" t="str">
        <f>Input!J63</f>
        <v/>
      </c>
      <c r="D63" s="54" t="str">
        <f>IF(A63="","",Input!D63)</f>
        <v/>
      </c>
      <c r="E63" s="54" t="str">
        <f>IF(A63="","",Input!E63)</f>
        <v/>
      </c>
      <c r="F63" s="54" t="str">
        <f>IF(A63="","",Input!F63)</f>
        <v/>
      </c>
      <c r="G63" s="53" t="str">
        <f>Input!K63</f>
        <v/>
      </c>
      <c r="H63" s="53" t="str">
        <f>IF(A63="","",Input!H63)</f>
        <v/>
      </c>
      <c r="I63" s="22"/>
    </row>
    <row r="64" spans="1:9" x14ac:dyDescent="0.3">
      <c r="A64" s="53" t="str">
        <f t="shared" si="0"/>
        <v/>
      </c>
      <c r="B64" s="53" t="str">
        <f>Input!I64</f>
        <v/>
      </c>
      <c r="C64" s="53" t="str">
        <f>Input!J64</f>
        <v/>
      </c>
      <c r="D64" s="54" t="str">
        <f>IF(A64="","",Input!D64)</f>
        <v/>
      </c>
      <c r="E64" s="54" t="str">
        <f>IF(A64="","",Input!E64)</f>
        <v/>
      </c>
      <c r="F64" s="54" t="str">
        <f>IF(A64="","",Input!F64)</f>
        <v/>
      </c>
      <c r="G64" s="53" t="str">
        <f>Input!K64</f>
        <v/>
      </c>
      <c r="H64" s="53" t="str">
        <f>IF(A64="","",Input!H64)</f>
        <v/>
      </c>
      <c r="I64" s="22"/>
    </row>
    <row r="65" spans="1:9" x14ac:dyDescent="0.3">
      <c r="A65" s="53" t="str">
        <f t="shared" si="0"/>
        <v/>
      </c>
      <c r="B65" s="53" t="str">
        <f>Input!I65</f>
        <v/>
      </c>
      <c r="C65" s="53" t="str">
        <f>Input!J65</f>
        <v/>
      </c>
      <c r="D65" s="54" t="str">
        <f>IF(A65="","",Input!D65)</f>
        <v/>
      </c>
      <c r="E65" s="54" t="str">
        <f>IF(A65="","",Input!E65)</f>
        <v/>
      </c>
      <c r="F65" s="54" t="str">
        <f>IF(A65="","",Input!F65)</f>
        <v/>
      </c>
      <c r="G65" s="53" t="str">
        <f>Input!K65</f>
        <v/>
      </c>
      <c r="H65" s="53" t="str">
        <f>IF(A65="","",Input!H65)</f>
        <v/>
      </c>
      <c r="I65" s="22"/>
    </row>
    <row r="66" spans="1:9" x14ac:dyDescent="0.3">
      <c r="A66" s="53" t="str">
        <f t="shared" si="0"/>
        <v/>
      </c>
      <c r="B66" s="53" t="str">
        <f>Input!I66</f>
        <v/>
      </c>
      <c r="C66" s="53" t="str">
        <f>Input!J66</f>
        <v/>
      </c>
      <c r="D66" s="54" t="str">
        <f>IF(A66="","",Input!D66)</f>
        <v/>
      </c>
      <c r="E66" s="54" t="str">
        <f>IF(A66="","",Input!E66)</f>
        <v/>
      </c>
      <c r="F66" s="54" t="str">
        <f>IF(A66="","",Input!F66)</f>
        <v/>
      </c>
      <c r="G66" s="53" t="str">
        <f>Input!K66</f>
        <v/>
      </c>
      <c r="H66" s="53" t="str">
        <f>IF(A66="","",Input!H66)</f>
        <v/>
      </c>
      <c r="I66" s="22"/>
    </row>
    <row r="67" spans="1:9" x14ac:dyDescent="0.3">
      <c r="A67" s="53" t="str">
        <f t="shared" si="0"/>
        <v/>
      </c>
      <c r="B67" s="53" t="str">
        <f>Input!I67</f>
        <v/>
      </c>
      <c r="C67" s="53" t="str">
        <f>Input!J67</f>
        <v/>
      </c>
      <c r="D67" s="54" t="str">
        <f>IF(A67="","",Input!D67)</f>
        <v/>
      </c>
      <c r="E67" s="54" t="str">
        <f>IF(A67="","",Input!E67)</f>
        <v/>
      </c>
      <c r="F67" s="54" t="str">
        <f>IF(A67="","",Input!F67)</f>
        <v/>
      </c>
      <c r="G67" s="53" t="str">
        <f>Input!K67</f>
        <v/>
      </c>
      <c r="H67" s="53" t="str">
        <f>IF(A67="","",Input!H67)</f>
        <v/>
      </c>
      <c r="I67" s="22"/>
    </row>
    <row r="68" spans="1:9" x14ac:dyDescent="0.3">
      <c r="A68" s="53" t="str">
        <f t="shared" si="0"/>
        <v/>
      </c>
      <c r="B68" s="53" t="str">
        <f>Input!I68</f>
        <v/>
      </c>
      <c r="C68" s="53" t="str">
        <f>Input!J68</f>
        <v/>
      </c>
      <c r="D68" s="54" t="str">
        <f>IF(A68="","",Input!D68)</f>
        <v/>
      </c>
      <c r="E68" s="54" t="str">
        <f>IF(A68="","",Input!E68)</f>
        <v/>
      </c>
      <c r="F68" s="54" t="str">
        <f>IF(A68="","",Input!F68)</f>
        <v/>
      </c>
      <c r="G68" s="53" t="str">
        <f>Input!K68</f>
        <v/>
      </c>
      <c r="H68" s="53" t="str">
        <f>IF(A68="","",Input!H68)</f>
        <v/>
      </c>
      <c r="I68" s="22"/>
    </row>
    <row r="69" spans="1:9" x14ac:dyDescent="0.3">
      <c r="A69" s="53" t="str">
        <f t="shared" si="0"/>
        <v/>
      </c>
      <c r="B69" s="53" t="str">
        <f>Input!I69</f>
        <v/>
      </c>
      <c r="C69" s="53" t="str">
        <f>Input!J69</f>
        <v/>
      </c>
      <c r="D69" s="54" t="str">
        <f>IF(A69="","",Input!D69)</f>
        <v/>
      </c>
      <c r="E69" s="54" t="str">
        <f>IF(A69="","",Input!E69)</f>
        <v/>
      </c>
      <c r="F69" s="54" t="str">
        <f>IF(A69="","",Input!F69)</f>
        <v/>
      </c>
      <c r="G69" s="53" t="str">
        <f>Input!K69</f>
        <v/>
      </c>
      <c r="H69" s="53" t="str">
        <f>IF(A69="","",Input!H69)</f>
        <v/>
      </c>
      <c r="I69" s="22"/>
    </row>
    <row r="70" spans="1:9" x14ac:dyDescent="0.3">
      <c r="A70" s="53" t="str">
        <f t="shared" si="0"/>
        <v/>
      </c>
      <c r="B70" s="53" t="str">
        <f>Input!I70</f>
        <v/>
      </c>
      <c r="C70" s="53" t="str">
        <f>Input!J70</f>
        <v/>
      </c>
      <c r="D70" s="54" t="str">
        <f>IF(A70="","",Input!D70)</f>
        <v/>
      </c>
      <c r="E70" s="54" t="str">
        <f>IF(A70="","",Input!E70)</f>
        <v/>
      </c>
      <c r="F70" s="54" t="str">
        <f>IF(A70="","",Input!F70)</f>
        <v/>
      </c>
      <c r="G70" s="53" t="str">
        <f>Input!K70</f>
        <v/>
      </c>
      <c r="H70" s="53" t="str">
        <f>IF(A70="","",Input!H70)</f>
        <v/>
      </c>
      <c r="I70" s="22"/>
    </row>
    <row r="71" spans="1:9" x14ac:dyDescent="0.3">
      <c r="A71" s="53" t="str">
        <f t="shared" si="0"/>
        <v/>
      </c>
      <c r="B71" s="53" t="str">
        <f>Input!I71</f>
        <v/>
      </c>
      <c r="C71" s="53" t="str">
        <f>Input!J71</f>
        <v/>
      </c>
      <c r="D71" s="54" t="str">
        <f>IF(A71="","",Input!D71)</f>
        <v/>
      </c>
      <c r="E71" s="54" t="str">
        <f>IF(A71="","",Input!E71)</f>
        <v/>
      </c>
      <c r="F71" s="54" t="str">
        <f>IF(A71="","",Input!F71)</f>
        <v/>
      </c>
      <c r="G71" s="53" t="str">
        <f>Input!K71</f>
        <v/>
      </c>
      <c r="H71" s="53" t="str">
        <f>IF(A71="","",Input!H71)</f>
        <v/>
      </c>
      <c r="I71" s="22"/>
    </row>
    <row r="72" spans="1:9" x14ac:dyDescent="0.3">
      <c r="A72" s="53" t="str">
        <f t="shared" si="0"/>
        <v/>
      </c>
      <c r="B72" s="53" t="str">
        <f>Input!I72</f>
        <v/>
      </c>
      <c r="C72" s="53" t="str">
        <f>Input!J72</f>
        <v/>
      </c>
      <c r="D72" s="54" t="str">
        <f>IF(A72="","",Input!D72)</f>
        <v/>
      </c>
      <c r="E72" s="54" t="str">
        <f>IF(A72="","",Input!E72)</f>
        <v/>
      </c>
      <c r="F72" s="54" t="str">
        <f>IF(A72="","",Input!F72)</f>
        <v/>
      </c>
      <c r="G72" s="53" t="str">
        <f>Input!K72</f>
        <v/>
      </c>
      <c r="H72" s="53" t="str">
        <f>IF(A72="","",Input!H72)</f>
        <v/>
      </c>
      <c r="I72" s="22"/>
    </row>
    <row r="73" spans="1:9" x14ac:dyDescent="0.3">
      <c r="A73" s="53" t="str">
        <f t="shared" si="0"/>
        <v/>
      </c>
      <c r="B73" s="53" t="str">
        <f>Input!I73</f>
        <v/>
      </c>
      <c r="C73" s="53" t="str">
        <f>Input!J73</f>
        <v/>
      </c>
      <c r="D73" s="54" t="str">
        <f>IF(A73="","",Input!D73)</f>
        <v/>
      </c>
      <c r="E73" s="54" t="str">
        <f>IF(A73="","",Input!E73)</f>
        <v/>
      </c>
      <c r="F73" s="54" t="str">
        <f>IF(A73="","",Input!F73)</f>
        <v/>
      </c>
      <c r="G73" s="53" t="str">
        <f>Input!K73</f>
        <v/>
      </c>
      <c r="H73" s="53" t="str">
        <f>IF(A73="","",Input!H73)</f>
        <v/>
      </c>
      <c r="I73" s="22"/>
    </row>
    <row r="74" spans="1:9" x14ac:dyDescent="0.3">
      <c r="A74" s="53" t="str">
        <f t="shared" ref="A74:A137" si="1">IF(B73="","",IF(B74="","",1+A73))</f>
        <v/>
      </c>
      <c r="B74" s="53" t="str">
        <f>Input!I74</f>
        <v/>
      </c>
      <c r="C74" s="53" t="str">
        <f>Input!J74</f>
        <v/>
      </c>
      <c r="D74" s="54" t="str">
        <f>IF(A74="","",Input!D74)</f>
        <v/>
      </c>
      <c r="E74" s="54" t="str">
        <f>IF(A74="","",Input!E74)</f>
        <v/>
      </c>
      <c r="F74" s="54" t="str">
        <f>IF(A74="","",Input!F74)</f>
        <v/>
      </c>
      <c r="G74" s="53" t="str">
        <f>Input!K74</f>
        <v/>
      </c>
      <c r="H74" s="53" t="str">
        <f>IF(A74="","",Input!H74)</f>
        <v/>
      </c>
      <c r="I74" s="22"/>
    </row>
    <row r="75" spans="1:9" x14ac:dyDescent="0.3">
      <c r="A75" s="53" t="str">
        <f t="shared" si="1"/>
        <v/>
      </c>
      <c r="B75" s="53" t="str">
        <f>Input!I75</f>
        <v/>
      </c>
      <c r="C75" s="53" t="str">
        <f>Input!J75</f>
        <v/>
      </c>
      <c r="D75" s="54" t="str">
        <f>IF(A75="","",Input!D75)</f>
        <v/>
      </c>
      <c r="E75" s="54" t="str">
        <f>IF(A75="","",Input!E75)</f>
        <v/>
      </c>
      <c r="F75" s="54" t="str">
        <f>IF(A75="","",Input!F75)</f>
        <v/>
      </c>
      <c r="G75" s="53" t="str">
        <f>Input!K75</f>
        <v/>
      </c>
      <c r="H75" s="53" t="str">
        <f>IF(A75="","",Input!H75)</f>
        <v/>
      </c>
      <c r="I75" s="22"/>
    </row>
    <row r="76" spans="1:9" x14ac:dyDescent="0.3">
      <c r="A76" s="53" t="str">
        <f t="shared" si="1"/>
        <v/>
      </c>
      <c r="B76" s="53" t="str">
        <f>Input!I76</f>
        <v/>
      </c>
      <c r="C76" s="53" t="str">
        <f>Input!J76</f>
        <v/>
      </c>
      <c r="D76" s="54" t="str">
        <f>IF(A76="","",Input!D76)</f>
        <v/>
      </c>
      <c r="E76" s="54" t="str">
        <f>IF(A76="","",Input!E76)</f>
        <v/>
      </c>
      <c r="F76" s="54" t="str">
        <f>IF(A76="","",Input!F76)</f>
        <v/>
      </c>
      <c r="G76" s="53" t="str">
        <f>Input!K76</f>
        <v/>
      </c>
      <c r="H76" s="53" t="str">
        <f>IF(A76="","",Input!H76)</f>
        <v/>
      </c>
      <c r="I76" s="22"/>
    </row>
    <row r="77" spans="1:9" x14ac:dyDescent="0.3">
      <c r="A77" s="53" t="str">
        <f t="shared" si="1"/>
        <v/>
      </c>
      <c r="B77" s="53" t="str">
        <f>Input!I77</f>
        <v/>
      </c>
      <c r="C77" s="53" t="str">
        <f>Input!J77</f>
        <v/>
      </c>
      <c r="D77" s="54" t="str">
        <f>IF(A77="","",Input!D77)</f>
        <v/>
      </c>
      <c r="E77" s="54" t="str">
        <f>IF(A77="","",Input!E77)</f>
        <v/>
      </c>
      <c r="F77" s="54" t="str">
        <f>IF(A77="","",Input!F77)</f>
        <v/>
      </c>
      <c r="G77" s="53" t="str">
        <f>Input!K77</f>
        <v/>
      </c>
      <c r="H77" s="53" t="str">
        <f>IF(A77="","",Input!H77)</f>
        <v/>
      </c>
      <c r="I77" s="22"/>
    </row>
    <row r="78" spans="1:9" x14ac:dyDescent="0.3">
      <c r="A78" s="53" t="str">
        <f t="shared" si="1"/>
        <v/>
      </c>
      <c r="B78" s="53" t="str">
        <f>Input!I78</f>
        <v/>
      </c>
      <c r="C78" s="53" t="str">
        <f>Input!J78</f>
        <v/>
      </c>
      <c r="D78" s="54" t="str">
        <f>IF(A78="","",Input!D78)</f>
        <v/>
      </c>
      <c r="E78" s="54" t="str">
        <f>IF(A78="","",Input!E78)</f>
        <v/>
      </c>
      <c r="F78" s="54" t="str">
        <f>IF(A78="","",Input!F78)</f>
        <v/>
      </c>
      <c r="G78" s="53" t="str">
        <f>Input!K78</f>
        <v/>
      </c>
      <c r="H78" s="53" t="str">
        <f>IF(A78="","",Input!H78)</f>
        <v/>
      </c>
      <c r="I78" s="22"/>
    </row>
    <row r="79" spans="1:9" x14ac:dyDescent="0.3">
      <c r="A79" s="53" t="str">
        <f t="shared" si="1"/>
        <v/>
      </c>
      <c r="B79" s="53" t="str">
        <f>Input!I79</f>
        <v/>
      </c>
      <c r="C79" s="53" t="str">
        <f>Input!J79</f>
        <v/>
      </c>
      <c r="D79" s="54" t="str">
        <f>IF(A79="","",Input!D79)</f>
        <v/>
      </c>
      <c r="E79" s="54" t="str">
        <f>IF(A79="","",Input!E79)</f>
        <v/>
      </c>
      <c r="F79" s="54" t="str">
        <f>IF(A79="","",Input!F79)</f>
        <v/>
      </c>
      <c r="G79" s="53" t="str">
        <f>Input!K79</f>
        <v/>
      </c>
      <c r="H79" s="53" t="str">
        <f>IF(A79="","",Input!H79)</f>
        <v/>
      </c>
      <c r="I79" s="22"/>
    </row>
    <row r="80" spans="1:9" x14ac:dyDescent="0.3">
      <c r="A80" s="53" t="str">
        <f t="shared" si="1"/>
        <v/>
      </c>
      <c r="B80" s="53" t="str">
        <f>Input!I80</f>
        <v/>
      </c>
      <c r="C80" s="53" t="str">
        <f>Input!J80</f>
        <v/>
      </c>
      <c r="D80" s="54" t="str">
        <f>IF(A80="","",Input!D80)</f>
        <v/>
      </c>
      <c r="E80" s="54" t="str">
        <f>IF(A80="","",Input!E80)</f>
        <v/>
      </c>
      <c r="F80" s="54" t="str">
        <f>IF(A80="","",Input!F80)</f>
        <v/>
      </c>
      <c r="G80" s="53" t="str">
        <f>Input!K80</f>
        <v/>
      </c>
      <c r="H80" s="53" t="str">
        <f>IF(A80="","",Input!H80)</f>
        <v/>
      </c>
      <c r="I80" s="22"/>
    </row>
    <row r="81" spans="1:9" x14ac:dyDescent="0.3">
      <c r="A81" s="53" t="str">
        <f t="shared" si="1"/>
        <v/>
      </c>
      <c r="B81" s="53" t="str">
        <f>Input!I81</f>
        <v/>
      </c>
      <c r="C81" s="53" t="str">
        <f>Input!J81</f>
        <v/>
      </c>
      <c r="D81" s="54" t="str">
        <f>IF(A81="","",Input!D81)</f>
        <v/>
      </c>
      <c r="E81" s="54" t="str">
        <f>IF(A81="","",Input!E81)</f>
        <v/>
      </c>
      <c r="F81" s="54" t="str">
        <f>IF(A81="","",Input!F81)</f>
        <v/>
      </c>
      <c r="G81" s="53" t="str">
        <f>Input!K81</f>
        <v/>
      </c>
      <c r="H81" s="53" t="str">
        <f>IF(A81="","",Input!H81)</f>
        <v/>
      </c>
      <c r="I81" s="22"/>
    </row>
    <row r="82" spans="1:9" x14ac:dyDescent="0.3">
      <c r="A82" s="53" t="str">
        <f t="shared" si="1"/>
        <v/>
      </c>
      <c r="B82" s="53" t="str">
        <f>Input!I82</f>
        <v/>
      </c>
      <c r="C82" s="53" t="str">
        <f>Input!J82</f>
        <v/>
      </c>
      <c r="D82" s="54" t="str">
        <f>IF(A82="","",Input!D82)</f>
        <v/>
      </c>
      <c r="E82" s="54" t="str">
        <f>IF(A82="","",Input!E82)</f>
        <v/>
      </c>
      <c r="F82" s="54" t="str">
        <f>IF(A82="","",Input!F82)</f>
        <v/>
      </c>
      <c r="G82" s="53" t="str">
        <f>Input!K82</f>
        <v/>
      </c>
      <c r="H82" s="53" t="str">
        <f>IF(A82="","",Input!H82)</f>
        <v/>
      </c>
      <c r="I82" s="22"/>
    </row>
    <row r="83" spans="1:9" x14ac:dyDescent="0.3">
      <c r="A83" s="53" t="str">
        <f t="shared" si="1"/>
        <v/>
      </c>
      <c r="B83" s="53" t="str">
        <f>Input!I83</f>
        <v/>
      </c>
      <c r="C83" s="53" t="str">
        <f>Input!J83</f>
        <v/>
      </c>
      <c r="D83" s="54" t="str">
        <f>IF(A83="","",Input!D83)</f>
        <v/>
      </c>
      <c r="E83" s="54" t="str">
        <f>IF(A83="","",Input!E83)</f>
        <v/>
      </c>
      <c r="F83" s="54" t="str">
        <f>IF(A83="","",Input!F83)</f>
        <v/>
      </c>
      <c r="G83" s="53" t="str">
        <f>Input!K83</f>
        <v/>
      </c>
      <c r="H83" s="53" t="str">
        <f>IF(A83="","",Input!H83)</f>
        <v/>
      </c>
      <c r="I83" s="22"/>
    </row>
    <row r="84" spans="1:9" x14ac:dyDescent="0.3">
      <c r="A84" s="53" t="str">
        <f t="shared" si="1"/>
        <v/>
      </c>
      <c r="B84" s="53" t="str">
        <f>Input!I84</f>
        <v/>
      </c>
      <c r="C84" s="53" t="str">
        <f>Input!J84</f>
        <v/>
      </c>
      <c r="D84" s="54" t="str">
        <f>IF(A84="","",Input!D84)</f>
        <v/>
      </c>
      <c r="E84" s="54" t="str">
        <f>IF(A84="","",Input!E84)</f>
        <v/>
      </c>
      <c r="F84" s="54" t="str">
        <f>IF(A84="","",Input!F84)</f>
        <v/>
      </c>
      <c r="G84" s="53" t="str">
        <f>Input!K84</f>
        <v/>
      </c>
      <c r="H84" s="53" t="str">
        <f>IF(A84="","",Input!H84)</f>
        <v/>
      </c>
      <c r="I84" s="22"/>
    </row>
    <row r="85" spans="1:9" x14ac:dyDescent="0.3">
      <c r="A85" s="53" t="str">
        <f t="shared" si="1"/>
        <v/>
      </c>
      <c r="B85" s="53" t="str">
        <f>Input!I85</f>
        <v/>
      </c>
      <c r="C85" s="53" t="str">
        <f>Input!J85</f>
        <v/>
      </c>
      <c r="D85" s="54" t="str">
        <f>IF(A85="","",Input!D85)</f>
        <v/>
      </c>
      <c r="E85" s="54" t="str">
        <f>IF(A85="","",Input!E85)</f>
        <v/>
      </c>
      <c r="F85" s="54" t="str">
        <f>IF(A85="","",Input!F85)</f>
        <v/>
      </c>
      <c r="G85" s="53" t="str">
        <f>Input!K85</f>
        <v/>
      </c>
      <c r="H85" s="53" t="str">
        <f>IF(A85="","",Input!H85)</f>
        <v/>
      </c>
      <c r="I85" s="22"/>
    </row>
    <row r="86" spans="1:9" x14ac:dyDescent="0.3">
      <c r="A86" s="53" t="str">
        <f t="shared" si="1"/>
        <v/>
      </c>
      <c r="B86" s="53" t="str">
        <f>Input!I86</f>
        <v/>
      </c>
      <c r="C86" s="53" t="str">
        <f>Input!J86</f>
        <v/>
      </c>
      <c r="D86" s="54" t="str">
        <f>IF(A86="","",Input!D86)</f>
        <v/>
      </c>
      <c r="E86" s="54" t="str">
        <f>IF(A86="","",Input!E86)</f>
        <v/>
      </c>
      <c r="F86" s="54" t="str">
        <f>IF(A86="","",Input!F86)</f>
        <v/>
      </c>
      <c r="G86" s="53" t="str">
        <f>Input!K86</f>
        <v/>
      </c>
      <c r="H86" s="53" t="str">
        <f>IF(A86="","",Input!H86)</f>
        <v/>
      </c>
      <c r="I86" s="22"/>
    </row>
    <row r="87" spans="1:9" x14ac:dyDescent="0.3">
      <c r="A87" s="53" t="str">
        <f t="shared" si="1"/>
        <v/>
      </c>
      <c r="B87" s="53" t="str">
        <f>Input!I87</f>
        <v/>
      </c>
      <c r="C87" s="53" t="str">
        <f>Input!J87</f>
        <v/>
      </c>
      <c r="D87" s="54" t="str">
        <f>IF(A87="","",Input!D87)</f>
        <v/>
      </c>
      <c r="E87" s="54" t="str">
        <f>IF(A87="","",Input!E87)</f>
        <v/>
      </c>
      <c r="F87" s="54" t="str">
        <f>IF(A87="","",Input!F87)</f>
        <v/>
      </c>
      <c r="G87" s="53" t="str">
        <f>Input!K87</f>
        <v/>
      </c>
      <c r="H87" s="53" t="str">
        <f>IF(A87="","",Input!H87)</f>
        <v/>
      </c>
      <c r="I87" s="22"/>
    </row>
    <row r="88" spans="1:9" x14ac:dyDescent="0.3">
      <c r="A88" s="53" t="str">
        <f t="shared" si="1"/>
        <v/>
      </c>
      <c r="B88" s="53" t="str">
        <f>Input!I88</f>
        <v/>
      </c>
      <c r="C88" s="53" t="str">
        <f>Input!J88</f>
        <v/>
      </c>
      <c r="D88" s="54" t="str">
        <f>IF(A88="","",Input!D88)</f>
        <v/>
      </c>
      <c r="E88" s="54" t="str">
        <f>IF(A88="","",Input!E88)</f>
        <v/>
      </c>
      <c r="F88" s="54" t="str">
        <f>IF(A88="","",Input!F88)</f>
        <v/>
      </c>
      <c r="G88" s="53" t="str">
        <f>Input!K88</f>
        <v/>
      </c>
      <c r="H88" s="53" t="str">
        <f>IF(A88="","",Input!H88)</f>
        <v/>
      </c>
      <c r="I88" s="22"/>
    </row>
    <row r="89" spans="1:9" x14ac:dyDescent="0.3">
      <c r="A89" s="53" t="str">
        <f t="shared" si="1"/>
        <v/>
      </c>
      <c r="B89" s="53" t="str">
        <f>Input!I89</f>
        <v/>
      </c>
      <c r="C89" s="53" t="str">
        <f>Input!J89</f>
        <v/>
      </c>
      <c r="D89" s="54" t="str">
        <f>IF(A89="","",Input!D89)</f>
        <v/>
      </c>
      <c r="E89" s="54" t="str">
        <f>IF(A89="","",Input!E89)</f>
        <v/>
      </c>
      <c r="F89" s="54" t="str">
        <f>IF(A89="","",Input!F89)</f>
        <v/>
      </c>
      <c r="G89" s="53" t="str">
        <f>Input!K89</f>
        <v/>
      </c>
      <c r="H89" s="53" t="str">
        <f>IF(A89="","",Input!H89)</f>
        <v/>
      </c>
      <c r="I89" s="22"/>
    </row>
    <row r="90" spans="1:9" x14ac:dyDescent="0.3">
      <c r="A90" s="53" t="str">
        <f t="shared" si="1"/>
        <v/>
      </c>
      <c r="B90" s="53" t="str">
        <f>Input!I90</f>
        <v/>
      </c>
      <c r="C90" s="53" t="str">
        <f>Input!J90</f>
        <v/>
      </c>
      <c r="D90" s="54" t="str">
        <f>IF(A90="","",Input!D90)</f>
        <v/>
      </c>
      <c r="E90" s="54" t="str">
        <f>IF(A90="","",Input!E90)</f>
        <v/>
      </c>
      <c r="F90" s="54" t="str">
        <f>IF(A90="","",Input!F90)</f>
        <v/>
      </c>
      <c r="G90" s="53" t="str">
        <f>Input!K90</f>
        <v/>
      </c>
      <c r="H90" s="53" t="str">
        <f>IF(A90="","",Input!H90)</f>
        <v/>
      </c>
      <c r="I90" s="22"/>
    </row>
    <row r="91" spans="1:9" x14ac:dyDescent="0.3">
      <c r="A91" s="53" t="str">
        <f t="shared" si="1"/>
        <v/>
      </c>
      <c r="B91" s="53" t="str">
        <f>Input!I91</f>
        <v/>
      </c>
      <c r="C91" s="53" t="str">
        <f>Input!J91</f>
        <v/>
      </c>
      <c r="D91" s="54" t="str">
        <f>IF(A91="","",Input!D91)</f>
        <v/>
      </c>
      <c r="E91" s="54" t="str">
        <f>IF(A91="","",Input!E91)</f>
        <v/>
      </c>
      <c r="F91" s="54" t="str">
        <f>IF(A91="","",Input!F91)</f>
        <v/>
      </c>
      <c r="G91" s="53" t="str">
        <f>Input!K91</f>
        <v/>
      </c>
      <c r="H91" s="53" t="str">
        <f>IF(A91="","",Input!H91)</f>
        <v/>
      </c>
      <c r="I91" s="22"/>
    </row>
    <row r="92" spans="1:9" x14ac:dyDescent="0.3">
      <c r="A92" s="53" t="str">
        <f t="shared" si="1"/>
        <v/>
      </c>
      <c r="B92" s="53" t="str">
        <f>Input!I92</f>
        <v/>
      </c>
      <c r="C92" s="53" t="str">
        <f>Input!J92</f>
        <v/>
      </c>
      <c r="D92" s="54" t="str">
        <f>IF(A92="","",Input!D92)</f>
        <v/>
      </c>
      <c r="E92" s="54" t="str">
        <f>IF(A92="","",Input!E92)</f>
        <v/>
      </c>
      <c r="F92" s="54" t="str">
        <f>IF(A92="","",Input!F92)</f>
        <v/>
      </c>
      <c r="G92" s="53" t="str">
        <f>Input!K92</f>
        <v/>
      </c>
      <c r="H92" s="53" t="str">
        <f>IF(A92="","",Input!H92)</f>
        <v/>
      </c>
      <c r="I92" s="22"/>
    </row>
    <row r="93" spans="1:9" x14ac:dyDescent="0.3">
      <c r="A93" s="53" t="str">
        <f t="shared" si="1"/>
        <v/>
      </c>
      <c r="B93" s="53" t="str">
        <f>Input!I93</f>
        <v/>
      </c>
      <c r="C93" s="53" t="str">
        <f>Input!J93</f>
        <v/>
      </c>
      <c r="D93" s="54" t="str">
        <f>IF(A93="","",Input!D93)</f>
        <v/>
      </c>
      <c r="E93" s="54" t="str">
        <f>IF(A93="","",Input!E93)</f>
        <v/>
      </c>
      <c r="F93" s="54" t="str">
        <f>IF(A93="","",Input!F93)</f>
        <v/>
      </c>
      <c r="G93" s="53" t="str">
        <f>Input!K93</f>
        <v/>
      </c>
      <c r="H93" s="53" t="str">
        <f>IF(A93="","",Input!H93)</f>
        <v/>
      </c>
      <c r="I93" s="22"/>
    </row>
    <row r="94" spans="1:9" x14ac:dyDescent="0.3">
      <c r="A94" s="53" t="str">
        <f t="shared" si="1"/>
        <v/>
      </c>
      <c r="B94" s="53" t="str">
        <f>Input!I94</f>
        <v/>
      </c>
      <c r="C94" s="53" t="str">
        <f>Input!J94</f>
        <v/>
      </c>
      <c r="D94" s="54" t="str">
        <f>IF(A94="","",Input!D94)</f>
        <v/>
      </c>
      <c r="E94" s="54" t="str">
        <f>IF(A94="","",Input!E94)</f>
        <v/>
      </c>
      <c r="F94" s="54" t="str">
        <f>IF(A94="","",Input!F94)</f>
        <v/>
      </c>
      <c r="G94" s="53" t="str">
        <f>Input!K94</f>
        <v/>
      </c>
      <c r="H94" s="53" t="str">
        <f>IF(A94="","",Input!H94)</f>
        <v/>
      </c>
      <c r="I94" s="22"/>
    </row>
    <row r="95" spans="1:9" x14ac:dyDescent="0.3">
      <c r="A95" s="53" t="str">
        <f t="shared" si="1"/>
        <v/>
      </c>
      <c r="B95" s="53" t="str">
        <f>Input!I95</f>
        <v/>
      </c>
      <c r="C95" s="53" t="str">
        <f>Input!J95</f>
        <v/>
      </c>
      <c r="D95" s="54" t="str">
        <f>IF(A95="","",Input!D95)</f>
        <v/>
      </c>
      <c r="E95" s="54" t="str">
        <f>IF(A95="","",Input!E95)</f>
        <v/>
      </c>
      <c r="F95" s="54" t="str">
        <f>IF(A95="","",Input!F95)</f>
        <v/>
      </c>
      <c r="G95" s="53" t="str">
        <f>Input!K95</f>
        <v/>
      </c>
      <c r="H95" s="53" t="str">
        <f>IF(A95="","",Input!H95)</f>
        <v/>
      </c>
      <c r="I95" s="22"/>
    </row>
    <row r="96" spans="1:9" x14ac:dyDescent="0.3">
      <c r="A96" s="53" t="str">
        <f t="shared" si="1"/>
        <v/>
      </c>
      <c r="B96" s="53" t="str">
        <f>Input!I96</f>
        <v/>
      </c>
      <c r="C96" s="53" t="str">
        <f>Input!J96</f>
        <v/>
      </c>
      <c r="D96" s="54" t="str">
        <f>IF(A96="","",Input!D96)</f>
        <v/>
      </c>
      <c r="E96" s="54" t="str">
        <f>IF(A96="","",Input!E96)</f>
        <v/>
      </c>
      <c r="F96" s="54" t="str">
        <f>IF(A96="","",Input!F96)</f>
        <v/>
      </c>
      <c r="G96" s="53" t="str">
        <f>Input!K96</f>
        <v/>
      </c>
      <c r="H96" s="53" t="str">
        <f>IF(A96="","",Input!H96)</f>
        <v/>
      </c>
      <c r="I96" s="22"/>
    </row>
    <row r="97" spans="1:9" x14ac:dyDescent="0.3">
      <c r="A97" s="53" t="str">
        <f t="shared" si="1"/>
        <v/>
      </c>
      <c r="B97" s="53" t="str">
        <f>Input!I97</f>
        <v/>
      </c>
      <c r="C97" s="53" t="str">
        <f>Input!J97</f>
        <v/>
      </c>
      <c r="D97" s="54" t="str">
        <f>IF(A97="","",Input!D97)</f>
        <v/>
      </c>
      <c r="E97" s="54" t="str">
        <f>IF(A97="","",Input!E97)</f>
        <v/>
      </c>
      <c r="F97" s="54" t="str">
        <f>IF(A97="","",Input!F97)</f>
        <v/>
      </c>
      <c r="G97" s="53" t="str">
        <f>Input!K97</f>
        <v/>
      </c>
      <c r="H97" s="53" t="str">
        <f>IF(A97="","",Input!H97)</f>
        <v/>
      </c>
      <c r="I97" s="22"/>
    </row>
    <row r="98" spans="1:9" x14ac:dyDescent="0.3">
      <c r="A98" s="53" t="str">
        <f t="shared" si="1"/>
        <v/>
      </c>
      <c r="B98" s="53" t="str">
        <f>Input!I98</f>
        <v/>
      </c>
      <c r="C98" s="53" t="str">
        <f>Input!J98</f>
        <v/>
      </c>
      <c r="D98" s="54" t="str">
        <f>IF(A98="","",Input!D98)</f>
        <v/>
      </c>
      <c r="E98" s="54" t="str">
        <f>IF(A98="","",Input!E98)</f>
        <v/>
      </c>
      <c r="F98" s="54" t="str">
        <f>IF(A98="","",Input!F98)</f>
        <v/>
      </c>
      <c r="G98" s="53" t="str">
        <f>Input!K98</f>
        <v/>
      </c>
      <c r="H98" s="53" t="str">
        <f>IF(A98="","",Input!H98)</f>
        <v/>
      </c>
      <c r="I98" s="22"/>
    </row>
    <row r="99" spans="1:9" x14ac:dyDescent="0.3">
      <c r="A99" s="53" t="str">
        <f t="shared" si="1"/>
        <v/>
      </c>
      <c r="B99" s="53" t="str">
        <f>Input!I99</f>
        <v/>
      </c>
      <c r="C99" s="53" t="str">
        <f>Input!J99</f>
        <v/>
      </c>
      <c r="D99" s="54" t="str">
        <f>IF(A99="","",Input!D99)</f>
        <v/>
      </c>
      <c r="E99" s="54" t="str">
        <f>IF(A99="","",Input!E99)</f>
        <v/>
      </c>
      <c r="F99" s="54" t="str">
        <f>IF(A99="","",Input!F99)</f>
        <v/>
      </c>
      <c r="G99" s="53" t="str">
        <f>Input!K99</f>
        <v/>
      </c>
      <c r="H99" s="53" t="str">
        <f>IF(A99="","",Input!H99)</f>
        <v/>
      </c>
      <c r="I99" s="22"/>
    </row>
    <row r="100" spans="1:9" x14ac:dyDescent="0.3">
      <c r="A100" s="53" t="str">
        <f t="shared" si="1"/>
        <v/>
      </c>
      <c r="B100" s="53" t="str">
        <f>Input!I100</f>
        <v/>
      </c>
      <c r="C100" s="53" t="str">
        <f>Input!J100</f>
        <v/>
      </c>
      <c r="D100" s="54" t="str">
        <f>IF(A100="","",Input!D100)</f>
        <v/>
      </c>
      <c r="E100" s="54" t="str">
        <f>IF(A100="","",Input!E100)</f>
        <v/>
      </c>
      <c r="F100" s="54" t="str">
        <f>IF(A100="","",Input!F100)</f>
        <v/>
      </c>
      <c r="G100" s="53" t="str">
        <f>Input!K100</f>
        <v/>
      </c>
      <c r="H100" s="53" t="str">
        <f>IF(A100="","",Input!H100)</f>
        <v/>
      </c>
      <c r="I100" s="22"/>
    </row>
    <row r="101" spans="1:9" x14ac:dyDescent="0.3">
      <c r="A101" s="53" t="str">
        <f t="shared" si="1"/>
        <v/>
      </c>
      <c r="B101" s="53" t="str">
        <f>Input!I101</f>
        <v/>
      </c>
      <c r="C101" s="53" t="str">
        <f>Input!J101</f>
        <v/>
      </c>
      <c r="D101" s="54" t="str">
        <f>IF(A101="","",Input!D101)</f>
        <v/>
      </c>
      <c r="E101" s="54" t="str">
        <f>IF(A101="","",Input!E101)</f>
        <v/>
      </c>
      <c r="F101" s="54" t="str">
        <f>IF(A101="","",Input!F101)</f>
        <v/>
      </c>
      <c r="G101" s="53" t="str">
        <f>Input!K101</f>
        <v/>
      </c>
      <c r="H101" s="53" t="str">
        <f>IF(A101="","",Input!H101)</f>
        <v/>
      </c>
      <c r="I101" s="22"/>
    </row>
    <row r="102" spans="1:9" x14ac:dyDescent="0.3">
      <c r="A102" s="53" t="str">
        <f t="shared" si="1"/>
        <v/>
      </c>
      <c r="B102" s="53" t="str">
        <f>Input!I102</f>
        <v/>
      </c>
      <c r="C102" s="53" t="str">
        <f>Input!J102</f>
        <v/>
      </c>
      <c r="D102" s="54" t="str">
        <f>IF(A102="","",Input!D102)</f>
        <v/>
      </c>
      <c r="E102" s="54" t="str">
        <f>IF(A102="","",Input!E102)</f>
        <v/>
      </c>
      <c r="F102" s="54" t="str">
        <f>IF(A102="","",Input!F102)</f>
        <v/>
      </c>
      <c r="G102" s="53" t="str">
        <f>Input!K102</f>
        <v/>
      </c>
      <c r="H102" s="53" t="str">
        <f>IF(A102="","",Input!H102)</f>
        <v/>
      </c>
      <c r="I102" s="22"/>
    </row>
    <row r="103" spans="1:9" x14ac:dyDescent="0.3">
      <c r="A103" s="53" t="str">
        <f t="shared" si="1"/>
        <v/>
      </c>
      <c r="B103" s="53" t="str">
        <f>Input!I103</f>
        <v/>
      </c>
      <c r="C103" s="53" t="str">
        <f>Input!J103</f>
        <v/>
      </c>
      <c r="D103" s="54" t="str">
        <f>IF(A103="","",Input!D103)</f>
        <v/>
      </c>
      <c r="E103" s="54" t="str">
        <f>IF(A103="","",Input!E103)</f>
        <v/>
      </c>
      <c r="F103" s="54" t="str">
        <f>IF(A103="","",Input!F103)</f>
        <v/>
      </c>
      <c r="G103" s="53" t="str">
        <f>Input!K103</f>
        <v/>
      </c>
      <c r="H103" s="53" t="str">
        <f>IF(A103="","",Input!H103)</f>
        <v/>
      </c>
      <c r="I103" s="22"/>
    </row>
    <row r="104" spans="1:9" x14ac:dyDescent="0.3">
      <c r="A104" s="53" t="str">
        <f t="shared" si="1"/>
        <v/>
      </c>
      <c r="B104" s="53" t="str">
        <f>Input!I104</f>
        <v/>
      </c>
      <c r="C104" s="53" t="str">
        <f>Input!J104</f>
        <v/>
      </c>
      <c r="D104" s="54" t="str">
        <f>IF(A104="","",Input!D104)</f>
        <v/>
      </c>
      <c r="E104" s="54" t="str">
        <f>IF(A104="","",Input!E104)</f>
        <v/>
      </c>
      <c r="F104" s="54" t="str">
        <f>IF(A104="","",Input!F104)</f>
        <v/>
      </c>
      <c r="G104" s="53" t="str">
        <f>Input!K104</f>
        <v/>
      </c>
      <c r="H104" s="53" t="str">
        <f>IF(A104="","",Input!H104)</f>
        <v/>
      </c>
      <c r="I104" s="22"/>
    </row>
    <row r="105" spans="1:9" x14ac:dyDescent="0.3">
      <c r="A105" s="53" t="str">
        <f t="shared" si="1"/>
        <v/>
      </c>
      <c r="B105" s="53" t="str">
        <f>Input!I105</f>
        <v/>
      </c>
      <c r="C105" s="53" t="str">
        <f>Input!J105</f>
        <v/>
      </c>
      <c r="D105" s="54" t="str">
        <f>IF(A105="","",Input!D105)</f>
        <v/>
      </c>
      <c r="E105" s="54" t="str">
        <f>IF(A105="","",Input!E105)</f>
        <v/>
      </c>
      <c r="F105" s="54" t="str">
        <f>IF(A105="","",Input!F105)</f>
        <v/>
      </c>
      <c r="G105" s="53" t="str">
        <f>Input!K105</f>
        <v/>
      </c>
      <c r="H105" s="53" t="str">
        <f>IF(A105="","",Input!H105)</f>
        <v/>
      </c>
      <c r="I105" s="22"/>
    </row>
    <row r="106" spans="1:9" x14ac:dyDescent="0.3">
      <c r="A106" s="53" t="str">
        <f t="shared" si="1"/>
        <v/>
      </c>
      <c r="B106" s="53" t="str">
        <f>Input!I106</f>
        <v/>
      </c>
      <c r="C106" s="53" t="str">
        <f>Input!J106</f>
        <v/>
      </c>
      <c r="D106" s="54" t="str">
        <f>IF(A106="","",Input!D106)</f>
        <v/>
      </c>
      <c r="E106" s="54" t="str">
        <f>IF(A106="","",Input!E106)</f>
        <v/>
      </c>
      <c r="F106" s="54" t="str">
        <f>IF(A106="","",Input!F106)</f>
        <v/>
      </c>
      <c r="G106" s="53" t="str">
        <f>Input!K106</f>
        <v/>
      </c>
      <c r="H106" s="53" t="str">
        <f>IF(A106="","",Input!H106)</f>
        <v/>
      </c>
      <c r="I106" s="22"/>
    </row>
    <row r="107" spans="1:9" x14ac:dyDescent="0.3">
      <c r="A107" s="53" t="str">
        <f t="shared" si="1"/>
        <v/>
      </c>
      <c r="B107" s="53" t="str">
        <f>Input!I107</f>
        <v/>
      </c>
      <c r="C107" s="53" t="str">
        <f>Input!J107</f>
        <v/>
      </c>
      <c r="D107" s="54" t="str">
        <f>IF(A107="","",Input!D107)</f>
        <v/>
      </c>
      <c r="E107" s="54" t="str">
        <f>IF(A107="","",Input!E107)</f>
        <v/>
      </c>
      <c r="F107" s="54" t="str">
        <f>IF(A107="","",Input!F107)</f>
        <v/>
      </c>
      <c r="G107" s="53" t="str">
        <f>Input!K107</f>
        <v/>
      </c>
      <c r="H107" s="53" t="str">
        <f>IF(A107="","",Input!H107)</f>
        <v/>
      </c>
      <c r="I107" s="22"/>
    </row>
    <row r="108" spans="1:9" x14ac:dyDescent="0.3">
      <c r="A108" s="53" t="str">
        <f t="shared" si="1"/>
        <v/>
      </c>
      <c r="B108" s="53" t="str">
        <f>Input!I108</f>
        <v/>
      </c>
      <c r="C108" s="53" t="str">
        <f>Input!J108</f>
        <v/>
      </c>
      <c r="D108" s="54" t="str">
        <f>IF(A108="","",Input!D108)</f>
        <v/>
      </c>
      <c r="E108" s="54" t="str">
        <f>IF(A108="","",Input!E108)</f>
        <v/>
      </c>
      <c r="F108" s="54" t="str">
        <f>IF(A108="","",Input!F108)</f>
        <v/>
      </c>
      <c r="G108" s="53" t="str">
        <f>Input!K108</f>
        <v/>
      </c>
      <c r="H108" s="53" t="str">
        <f>IF(A108="","",Input!H108)</f>
        <v/>
      </c>
      <c r="I108" s="22"/>
    </row>
    <row r="109" spans="1:9" x14ac:dyDescent="0.3">
      <c r="A109" s="53" t="str">
        <f t="shared" si="1"/>
        <v/>
      </c>
      <c r="B109" s="53" t="str">
        <f>Input!I109</f>
        <v/>
      </c>
      <c r="C109" s="53" t="str">
        <f>Input!J109</f>
        <v/>
      </c>
      <c r="D109" s="54" t="str">
        <f>IF(A109="","",Input!D109)</f>
        <v/>
      </c>
      <c r="E109" s="54" t="str">
        <f>IF(A109="","",Input!E109)</f>
        <v/>
      </c>
      <c r="F109" s="54" t="str">
        <f>IF(A109="","",Input!F109)</f>
        <v/>
      </c>
      <c r="G109" s="53" t="str">
        <f>Input!K109</f>
        <v/>
      </c>
      <c r="H109" s="53" t="str">
        <f>IF(A109="","",Input!H109)</f>
        <v/>
      </c>
      <c r="I109" s="22"/>
    </row>
    <row r="110" spans="1:9" x14ac:dyDescent="0.3">
      <c r="A110" s="53" t="str">
        <f t="shared" si="1"/>
        <v/>
      </c>
      <c r="B110" s="53" t="str">
        <f>Input!I110</f>
        <v/>
      </c>
      <c r="C110" s="53" t="str">
        <f>Input!J110</f>
        <v/>
      </c>
      <c r="D110" s="54" t="str">
        <f>IF(A110="","",Input!D110)</f>
        <v/>
      </c>
      <c r="E110" s="54" t="str">
        <f>IF(A110="","",Input!E110)</f>
        <v/>
      </c>
      <c r="F110" s="54" t="str">
        <f>IF(A110="","",Input!F110)</f>
        <v/>
      </c>
      <c r="G110" s="53" t="str">
        <f>Input!K110</f>
        <v/>
      </c>
      <c r="H110" s="53" t="str">
        <f>IF(A110="","",Input!H110)</f>
        <v/>
      </c>
      <c r="I110" s="22"/>
    </row>
    <row r="111" spans="1:9" x14ac:dyDescent="0.3">
      <c r="A111" s="53" t="str">
        <f t="shared" si="1"/>
        <v/>
      </c>
      <c r="B111" s="53" t="str">
        <f>Input!I111</f>
        <v/>
      </c>
      <c r="C111" s="53" t="str">
        <f>Input!J111</f>
        <v/>
      </c>
      <c r="D111" s="54" t="str">
        <f>IF(A111="","",Input!D111)</f>
        <v/>
      </c>
      <c r="E111" s="54" t="str">
        <f>IF(A111="","",Input!E111)</f>
        <v/>
      </c>
      <c r="F111" s="54" t="str">
        <f>IF(A111="","",Input!F111)</f>
        <v/>
      </c>
      <c r="G111" s="53" t="str">
        <f>Input!K111</f>
        <v/>
      </c>
      <c r="H111" s="53" t="str">
        <f>IF(A111="","",Input!H111)</f>
        <v/>
      </c>
      <c r="I111" s="22"/>
    </row>
    <row r="112" spans="1:9" x14ac:dyDescent="0.3">
      <c r="A112" s="53" t="str">
        <f t="shared" si="1"/>
        <v/>
      </c>
      <c r="B112" s="53" t="str">
        <f>Input!I112</f>
        <v/>
      </c>
      <c r="C112" s="53" t="str">
        <f>Input!J112</f>
        <v/>
      </c>
      <c r="D112" s="54" t="str">
        <f>IF(A112="","",Input!D112)</f>
        <v/>
      </c>
      <c r="E112" s="54" t="str">
        <f>IF(A112="","",Input!E112)</f>
        <v/>
      </c>
      <c r="F112" s="54" t="str">
        <f>IF(A112="","",Input!F112)</f>
        <v/>
      </c>
      <c r="G112" s="53" t="str">
        <f>Input!K112</f>
        <v/>
      </c>
      <c r="H112" s="53" t="str">
        <f>IF(A112="","",Input!H112)</f>
        <v/>
      </c>
      <c r="I112" s="22"/>
    </row>
    <row r="113" spans="1:9" x14ac:dyDescent="0.3">
      <c r="A113" s="53" t="str">
        <f t="shared" si="1"/>
        <v/>
      </c>
      <c r="B113" s="53" t="str">
        <f>Input!I113</f>
        <v/>
      </c>
      <c r="C113" s="53" t="str">
        <f>Input!J113</f>
        <v/>
      </c>
      <c r="D113" s="54" t="str">
        <f>IF(A113="","",Input!D113)</f>
        <v/>
      </c>
      <c r="E113" s="54" t="str">
        <f>IF(A113="","",Input!E113)</f>
        <v/>
      </c>
      <c r="F113" s="54" t="str">
        <f>IF(A113="","",Input!F113)</f>
        <v/>
      </c>
      <c r="G113" s="53" t="str">
        <f>Input!K113</f>
        <v/>
      </c>
      <c r="H113" s="53" t="str">
        <f>IF(A113="","",Input!H113)</f>
        <v/>
      </c>
      <c r="I113" s="22"/>
    </row>
    <row r="114" spans="1:9" x14ac:dyDescent="0.3">
      <c r="A114" s="53" t="str">
        <f t="shared" si="1"/>
        <v/>
      </c>
      <c r="B114" s="53" t="str">
        <f>Input!I114</f>
        <v/>
      </c>
      <c r="C114" s="53" t="str">
        <f>Input!J114</f>
        <v/>
      </c>
      <c r="D114" s="54" t="str">
        <f>IF(A114="","",Input!D114)</f>
        <v/>
      </c>
      <c r="E114" s="54" t="str">
        <f>IF(A114="","",Input!E114)</f>
        <v/>
      </c>
      <c r="F114" s="54" t="str">
        <f>IF(A114="","",Input!F114)</f>
        <v/>
      </c>
      <c r="G114" s="53" t="str">
        <f>Input!K114</f>
        <v/>
      </c>
      <c r="H114" s="53" t="str">
        <f>IF(A114="","",Input!H114)</f>
        <v/>
      </c>
      <c r="I114" s="22"/>
    </row>
    <row r="115" spans="1:9" x14ac:dyDescent="0.3">
      <c r="A115" s="53" t="str">
        <f t="shared" si="1"/>
        <v/>
      </c>
      <c r="B115" s="53" t="str">
        <f>Input!I115</f>
        <v/>
      </c>
      <c r="C115" s="53" t="str">
        <f>Input!J115</f>
        <v/>
      </c>
      <c r="D115" s="54" t="str">
        <f>IF(A115="","",Input!D115)</f>
        <v/>
      </c>
      <c r="E115" s="54" t="str">
        <f>IF(A115="","",Input!E115)</f>
        <v/>
      </c>
      <c r="F115" s="54" t="str">
        <f>IF(A115="","",Input!F115)</f>
        <v/>
      </c>
      <c r="G115" s="53" t="str">
        <f>Input!K115</f>
        <v/>
      </c>
      <c r="H115" s="53" t="str">
        <f>IF(A115="","",Input!H115)</f>
        <v/>
      </c>
      <c r="I115" s="22"/>
    </row>
    <row r="116" spans="1:9" x14ac:dyDescent="0.3">
      <c r="A116" s="53" t="str">
        <f t="shared" si="1"/>
        <v/>
      </c>
      <c r="B116" s="53" t="str">
        <f>Input!I116</f>
        <v/>
      </c>
      <c r="C116" s="53" t="str">
        <f>Input!J116</f>
        <v/>
      </c>
      <c r="D116" s="54" t="str">
        <f>IF(A116="","",Input!D116)</f>
        <v/>
      </c>
      <c r="E116" s="54" t="str">
        <f>IF(A116="","",Input!E116)</f>
        <v/>
      </c>
      <c r="F116" s="54" t="str">
        <f>IF(A116="","",Input!F116)</f>
        <v/>
      </c>
      <c r="G116" s="53" t="str">
        <f>Input!K116</f>
        <v/>
      </c>
      <c r="H116" s="53" t="str">
        <f>IF(A116="","",Input!H116)</f>
        <v/>
      </c>
      <c r="I116" s="22"/>
    </row>
    <row r="117" spans="1:9" x14ac:dyDescent="0.3">
      <c r="A117" s="53" t="str">
        <f t="shared" si="1"/>
        <v/>
      </c>
      <c r="B117" s="53" t="str">
        <f>Input!I117</f>
        <v/>
      </c>
      <c r="C117" s="53" t="str">
        <f>Input!J117</f>
        <v/>
      </c>
      <c r="D117" s="54" t="str">
        <f>IF(A117="","",Input!D117)</f>
        <v/>
      </c>
      <c r="E117" s="54" t="str">
        <f>IF(A117="","",Input!E117)</f>
        <v/>
      </c>
      <c r="F117" s="54" t="str">
        <f>IF(A117="","",Input!F117)</f>
        <v/>
      </c>
      <c r="G117" s="53" t="str">
        <f>Input!K117</f>
        <v/>
      </c>
      <c r="H117" s="53" t="str">
        <f>IF(A117="","",Input!H117)</f>
        <v/>
      </c>
      <c r="I117" s="22"/>
    </row>
    <row r="118" spans="1:9" x14ac:dyDescent="0.3">
      <c r="A118" s="53" t="str">
        <f t="shared" si="1"/>
        <v/>
      </c>
      <c r="B118" s="53" t="str">
        <f>Input!I118</f>
        <v/>
      </c>
      <c r="C118" s="53" t="str">
        <f>Input!J118</f>
        <v/>
      </c>
      <c r="D118" s="54" t="str">
        <f>IF(A118="","",Input!D118)</f>
        <v/>
      </c>
      <c r="E118" s="54" t="str">
        <f>IF(A118="","",Input!E118)</f>
        <v/>
      </c>
      <c r="F118" s="54" t="str">
        <f>IF(A118="","",Input!F118)</f>
        <v/>
      </c>
      <c r="G118" s="53" t="str">
        <f>Input!K118</f>
        <v/>
      </c>
      <c r="H118" s="53" t="str">
        <f>IF(A118="","",Input!H118)</f>
        <v/>
      </c>
      <c r="I118" s="22"/>
    </row>
    <row r="119" spans="1:9" x14ac:dyDescent="0.3">
      <c r="A119" s="53" t="str">
        <f t="shared" si="1"/>
        <v/>
      </c>
      <c r="B119" s="53" t="str">
        <f>Input!I119</f>
        <v/>
      </c>
      <c r="C119" s="53" t="str">
        <f>Input!J119</f>
        <v/>
      </c>
      <c r="D119" s="54" t="str">
        <f>IF(A119="","",Input!D119)</f>
        <v/>
      </c>
      <c r="E119" s="54" t="str">
        <f>IF(A119="","",Input!E119)</f>
        <v/>
      </c>
      <c r="F119" s="54" t="str">
        <f>IF(A119="","",Input!F119)</f>
        <v/>
      </c>
      <c r="G119" s="53" t="str">
        <f>Input!K119</f>
        <v/>
      </c>
      <c r="H119" s="53" t="str">
        <f>IF(A119="","",Input!H119)</f>
        <v/>
      </c>
      <c r="I119" s="22"/>
    </row>
    <row r="120" spans="1:9" x14ac:dyDescent="0.3">
      <c r="A120" s="53" t="str">
        <f t="shared" si="1"/>
        <v/>
      </c>
      <c r="B120" s="53" t="str">
        <f>Input!I120</f>
        <v/>
      </c>
      <c r="C120" s="53" t="str">
        <f>Input!J120</f>
        <v/>
      </c>
      <c r="D120" s="54" t="str">
        <f>IF(A120="","",Input!D120)</f>
        <v/>
      </c>
      <c r="E120" s="54" t="str">
        <f>IF(A120="","",Input!E120)</f>
        <v/>
      </c>
      <c r="F120" s="54" t="str">
        <f>IF(A120="","",Input!F120)</f>
        <v/>
      </c>
      <c r="G120" s="53" t="str">
        <f>Input!K120</f>
        <v/>
      </c>
      <c r="H120" s="53" t="str">
        <f>IF(A120="","",Input!H120)</f>
        <v/>
      </c>
      <c r="I120" s="22"/>
    </row>
    <row r="121" spans="1:9" x14ac:dyDescent="0.3">
      <c r="A121" s="53" t="str">
        <f t="shared" si="1"/>
        <v/>
      </c>
      <c r="B121" s="53" t="str">
        <f>Input!I121</f>
        <v/>
      </c>
      <c r="C121" s="53" t="str">
        <f>Input!J121</f>
        <v/>
      </c>
      <c r="D121" s="54" t="str">
        <f>IF(A121="","",Input!D121)</f>
        <v/>
      </c>
      <c r="E121" s="54" t="str">
        <f>IF(A121="","",Input!E121)</f>
        <v/>
      </c>
      <c r="F121" s="54" t="str">
        <f>IF(A121="","",Input!F121)</f>
        <v/>
      </c>
      <c r="G121" s="53" t="str">
        <f>Input!K121</f>
        <v/>
      </c>
      <c r="H121" s="53" t="str">
        <f>IF(A121="","",Input!H121)</f>
        <v/>
      </c>
      <c r="I121" s="22"/>
    </row>
    <row r="122" spans="1:9" x14ac:dyDescent="0.3">
      <c r="A122" s="53" t="str">
        <f t="shared" si="1"/>
        <v/>
      </c>
      <c r="B122" s="53" t="str">
        <f>Input!I122</f>
        <v/>
      </c>
      <c r="C122" s="53" t="str">
        <f>Input!J122</f>
        <v/>
      </c>
      <c r="D122" s="54" t="str">
        <f>IF(A122="","",Input!D122)</f>
        <v/>
      </c>
      <c r="E122" s="54" t="str">
        <f>IF(A122="","",Input!E122)</f>
        <v/>
      </c>
      <c r="F122" s="54" t="str">
        <f>IF(A122="","",Input!F122)</f>
        <v/>
      </c>
      <c r="G122" s="53" t="str">
        <f>Input!K122</f>
        <v/>
      </c>
      <c r="H122" s="53" t="str">
        <f>IF(A122="","",Input!H122)</f>
        <v/>
      </c>
      <c r="I122" s="22"/>
    </row>
    <row r="123" spans="1:9" x14ac:dyDescent="0.3">
      <c r="A123" s="53" t="str">
        <f t="shared" si="1"/>
        <v/>
      </c>
      <c r="B123" s="53" t="str">
        <f>Input!I123</f>
        <v/>
      </c>
      <c r="C123" s="53" t="str">
        <f>Input!J123</f>
        <v/>
      </c>
      <c r="D123" s="54" t="str">
        <f>IF(A123="","",Input!D123)</f>
        <v/>
      </c>
      <c r="E123" s="54" t="str">
        <f>IF(A123="","",Input!E123)</f>
        <v/>
      </c>
      <c r="F123" s="54" t="str">
        <f>IF(A123="","",Input!F123)</f>
        <v/>
      </c>
      <c r="G123" s="53" t="str">
        <f>Input!K123</f>
        <v/>
      </c>
      <c r="H123" s="53" t="str">
        <f>IF(A123="","",Input!H123)</f>
        <v/>
      </c>
      <c r="I123" s="22"/>
    </row>
    <row r="124" spans="1:9" x14ac:dyDescent="0.3">
      <c r="A124" s="53" t="str">
        <f t="shared" si="1"/>
        <v/>
      </c>
      <c r="B124" s="53" t="str">
        <f>Input!I124</f>
        <v/>
      </c>
      <c r="C124" s="53" t="str">
        <f>Input!J124</f>
        <v/>
      </c>
      <c r="D124" s="54" t="str">
        <f>IF(A124="","",Input!D124)</f>
        <v/>
      </c>
      <c r="E124" s="54" t="str">
        <f>IF(A124="","",Input!E124)</f>
        <v/>
      </c>
      <c r="F124" s="54" t="str">
        <f>IF(A124="","",Input!F124)</f>
        <v/>
      </c>
      <c r="G124" s="53" t="str">
        <f>Input!K124</f>
        <v/>
      </c>
      <c r="H124" s="53" t="str">
        <f>IF(A124="","",Input!H124)</f>
        <v/>
      </c>
      <c r="I124" s="22"/>
    </row>
    <row r="125" spans="1:9" x14ac:dyDescent="0.3">
      <c r="A125" s="53" t="str">
        <f t="shared" si="1"/>
        <v/>
      </c>
      <c r="B125" s="53" t="str">
        <f>Input!I125</f>
        <v/>
      </c>
      <c r="C125" s="53" t="str">
        <f>Input!J125</f>
        <v/>
      </c>
      <c r="D125" s="54" t="str">
        <f>IF(A125="","",Input!D125)</f>
        <v/>
      </c>
      <c r="E125" s="54" t="str">
        <f>IF(A125="","",Input!E125)</f>
        <v/>
      </c>
      <c r="F125" s="54" t="str">
        <f>IF(A125="","",Input!F125)</f>
        <v/>
      </c>
      <c r="G125" s="53" t="str">
        <f>Input!K125</f>
        <v/>
      </c>
      <c r="H125" s="53" t="str">
        <f>IF(A125="","",Input!H125)</f>
        <v/>
      </c>
      <c r="I125" s="22"/>
    </row>
    <row r="126" spans="1:9" x14ac:dyDescent="0.3">
      <c r="A126" s="53" t="str">
        <f t="shared" si="1"/>
        <v/>
      </c>
      <c r="B126" s="53" t="str">
        <f>Input!I126</f>
        <v/>
      </c>
      <c r="C126" s="53" t="str">
        <f>Input!J126</f>
        <v/>
      </c>
      <c r="D126" s="54" t="str">
        <f>IF(A126="","",Input!D126)</f>
        <v/>
      </c>
      <c r="E126" s="54" t="str">
        <f>IF(A126="","",Input!E126)</f>
        <v/>
      </c>
      <c r="F126" s="54" t="str">
        <f>IF(A126="","",Input!F126)</f>
        <v/>
      </c>
      <c r="G126" s="53" t="str">
        <f>Input!K126</f>
        <v/>
      </c>
      <c r="H126" s="53" t="str">
        <f>IF(A126="","",Input!H126)</f>
        <v/>
      </c>
      <c r="I126" s="22"/>
    </row>
    <row r="127" spans="1:9" x14ac:dyDescent="0.3">
      <c r="A127" s="53" t="str">
        <f t="shared" si="1"/>
        <v/>
      </c>
      <c r="B127" s="53" t="str">
        <f>Input!I127</f>
        <v/>
      </c>
      <c r="C127" s="53" t="str">
        <f>Input!J127</f>
        <v/>
      </c>
      <c r="D127" s="54" t="str">
        <f>IF(A127="","",Input!D127)</f>
        <v/>
      </c>
      <c r="E127" s="54" t="str">
        <f>IF(A127="","",Input!E127)</f>
        <v/>
      </c>
      <c r="F127" s="54" t="str">
        <f>IF(A127="","",Input!F127)</f>
        <v/>
      </c>
      <c r="G127" s="53" t="str">
        <f>Input!K127</f>
        <v/>
      </c>
      <c r="H127" s="53" t="str">
        <f>IF(A127="","",Input!H127)</f>
        <v/>
      </c>
      <c r="I127" s="22"/>
    </row>
    <row r="128" spans="1:9" x14ac:dyDescent="0.3">
      <c r="A128" s="53" t="str">
        <f t="shared" si="1"/>
        <v/>
      </c>
      <c r="B128" s="53" t="str">
        <f>Input!I128</f>
        <v/>
      </c>
      <c r="C128" s="53" t="str">
        <f>Input!J128</f>
        <v/>
      </c>
      <c r="D128" s="54" t="str">
        <f>IF(A128="","",Input!D128)</f>
        <v/>
      </c>
      <c r="E128" s="54" t="str">
        <f>IF(A128="","",Input!E128)</f>
        <v/>
      </c>
      <c r="F128" s="54" t="str">
        <f>IF(A128="","",Input!F128)</f>
        <v/>
      </c>
      <c r="G128" s="53" t="str">
        <f>Input!K128</f>
        <v/>
      </c>
      <c r="H128" s="53" t="str">
        <f>IF(A128="","",Input!H128)</f>
        <v/>
      </c>
      <c r="I128" s="22"/>
    </row>
    <row r="129" spans="1:9" x14ac:dyDescent="0.3">
      <c r="A129" s="53" t="str">
        <f t="shared" si="1"/>
        <v/>
      </c>
      <c r="B129" s="53" t="str">
        <f>Input!I129</f>
        <v/>
      </c>
      <c r="C129" s="53" t="str">
        <f>Input!J129</f>
        <v/>
      </c>
      <c r="D129" s="54" t="str">
        <f>IF(A129="","",Input!D129)</f>
        <v/>
      </c>
      <c r="E129" s="54" t="str">
        <f>IF(A129="","",Input!E129)</f>
        <v/>
      </c>
      <c r="F129" s="54" t="str">
        <f>IF(A129="","",Input!F129)</f>
        <v/>
      </c>
      <c r="G129" s="53" t="str">
        <f>Input!K129</f>
        <v/>
      </c>
      <c r="H129" s="53" t="str">
        <f>IF(A129="","",Input!H129)</f>
        <v/>
      </c>
      <c r="I129" s="22"/>
    </row>
    <row r="130" spans="1:9" x14ac:dyDescent="0.3">
      <c r="A130" s="53" t="str">
        <f t="shared" si="1"/>
        <v/>
      </c>
      <c r="B130" s="53" t="str">
        <f>Input!I130</f>
        <v/>
      </c>
      <c r="C130" s="53" t="str">
        <f>Input!J130</f>
        <v/>
      </c>
      <c r="D130" s="54" t="str">
        <f>IF(A130="","",Input!D130)</f>
        <v/>
      </c>
      <c r="E130" s="54" t="str">
        <f>IF(A130="","",Input!E130)</f>
        <v/>
      </c>
      <c r="F130" s="54" t="str">
        <f>IF(A130="","",Input!F130)</f>
        <v/>
      </c>
      <c r="G130" s="53" t="str">
        <f>Input!K130</f>
        <v/>
      </c>
      <c r="H130" s="53" t="str">
        <f>IF(A130="","",Input!H130)</f>
        <v/>
      </c>
      <c r="I130" s="22"/>
    </row>
    <row r="131" spans="1:9" x14ac:dyDescent="0.3">
      <c r="A131" s="53" t="str">
        <f t="shared" si="1"/>
        <v/>
      </c>
      <c r="B131" s="53" t="str">
        <f>Input!I131</f>
        <v/>
      </c>
      <c r="C131" s="53" t="str">
        <f>Input!J131</f>
        <v/>
      </c>
      <c r="D131" s="54" t="str">
        <f>IF(A131="","",Input!D131)</f>
        <v/>
      </c>
      <c r="E131" s="54" t="str">
        <f>IF(A131="","",Input!E131)</f>
        <v/>
      </c>
      <c r="F131" s="54" t="str">
        <f>IF(A131="","",Input!F131)</f>
        <v/>
      </c>
      <c r="G131" s="53" t="str">
        <f>Input!K131</f>
        <v/>
      </c>
      <c r="H131" s="53" t="str">
        <f>IF(A131="","",Input!H131)</f>
        <v/>
      </c>
      <c r="I131" s="22"/>
    </row>
    <row r="132" spans="1:9" x14ac:dyDescent="0.3">
      <c r="A132" s="53" t="str">
        <f t="shared" si="1"/>
        <v/>
      </c>
      <c r="B132" s="53" t="str">
        <f>Input!I132</f>
        <v/>
      </c>
      <c r="C132" s="53" t="str">
        <f>Input!J132</f>
        <v/>
      </c>
      <c r="D132" s="54" t="str">
        <f>IF(A132="","",Input!D132)</f>
        <v/>
      </c>
      <c r="E132" s="54" t="str">
        <f>IF(A132="","",Input!E132)</f>
        <v/>
      </c>
      <c r="F132" s="54" t="str">
        <f>IF(A132="","",Input!F132)</f>
        <v/>
      </c>
      <c r="G132" s="53" t="str">
        <f>Input!K132</f>
        <v/>
      </c>
      <c r="H132" s="53" t="str">
        <f>IF(A132="","",Input!H132)</f>
        <v/>
      </c>
      <c r="I132" s="22"/>
    </row>
    <row r="133" spans="1:9" x14ac:dyDescent="0.3">
      <c r="A133" s="53" t="str">
        <f t="shared" si="1"/>
        <v/>
      </c>
      <c r="B133" s="53" t="str">
        <f>Input!I133</f>
        <v/>
      </c>
      <c r="C133" s="53" t="str">
        <f>Input!J133</f>
        <v/>
      </c>
      <c r="D133" s="54" t="str">
        <f>IF(A133="","",Input!D133)</f>
        <v/>
      </c>
      <c r="E133" s="54" t="str">
        <f>IF(A133="","",Input!E133)</f>
        <v/>
      </c>
      <c r="F133" s="54" t="str">
        <f>IF(A133="","",Input!F133)</f>
        <v/>
      </c>
      <c r="G133" s="53" t="str">
        <f>Input!K133</f>
        <v/>
      </c>
      <c r="H133" s="53" t="str">
        <f>IF(A133="","",Input!H133)</f>
        <v/>
      </c>
      <c r="I133" s="22"/>
    </row>
    <row r="134" spans="1:9" x14ac:dyDescent="0.3">
      <c r="A134" s="53" t="str">
        <f t="shared" si="1"/>
        <v/>
      </c>
      <c r="B134" s="53" t="str">
        <f>Input!I134</f>
        <v/>
      </c>
      <c r="C134" s="53" t="str">
        <f>Input!J134</f>
        <v/>
      </c>
      <c r="D134" s="54" t="str">
        <f>IF(A134="","",Input!D134)</f>
        <v/>
      </c>
      <c r="E134" s="54" t="str">
        <f>IF(A134="","",Input!E134)</f>
        <v/>
      </c>
      <c r="F134" s="54" t="str">
        <f>IF(A134="","",Input!F134)</f>
        <v/>
      </c>
      <c r="G134" s="53" t="str">
        <f>Input!K134</f>
        <v/>
      </c>
      <c r="H134" s="53" t="str">
        <f>IF(A134="","",Input!H134)</f>
        <v/>
      </c>
      <c r="I134" s="22"/>
    </row>
    <row r="135" spans="1:9" x14ac:dyDescent="0.3">
      <c r="A135" s="53" t="str">
        <f t="shared" si="1"/>
        <v/>
      </c>
      <c r="B135" s="53" t="str">
        <f>Input!I135</f>
        <v/>
      </c>
      <c r="C135" s="53" t="str">
        <f>Input!J135</f>
        <v/>
      </c>
      <c r="D135" s="54" t="str">
        <f>IF(A135="","",Input!D135)</f>
        <v/>
      </c>
      <c r="E135" s="54" t="str">
        <f>IF(A135="","",Input!E135)</f>
        <v/>
      </c>
      <c r="F135" s="54" t="str">
        <f>IF(A135="","",Input!F135)</f>
        <v/>
      </c>
      <c r="G135" s="53" t="str">
        <f>Input!K135</f>
        <v/>
      </c>
      <c r="H135" s="53" t="str">
        <f>IF(A135="","",Input!H135)</f>
        <v/>
      </c>
      <c r="I135" s="22"/>
    </row>
    <row r="136" spans="1:9" x14ac:dyDescent="0.3">
      <c r="A136" s="53" t="str">
        <f t="shared" si="1"/>
        <v/>
      </c>
      <c r="B136" s="53" t="str">
        <f>Input!I136</f>
        <v/>
      </c>
      <c r="C136" s="53" t="str">
        <f>Input!J136</f>
        <v/>
      </c>
      <c r="D136" s="54" t="str">
        <f>IF(A136="","",Input!D136)</f>
        <v/>
      </c>
      <c r="E136" s="54" t="str">
        <f>IF(A136="","",Input!E136)</f>
        <v/>
      </c>
      <c r="F136" s="54" t="str">
        <f>IF(A136="","",Input!F136)</f>
        <v/>
      </c>
      <c r="G136" s="53" t="str">
        <f>Input!K136</f>
        <v/>
      </c>
      <c r="H136" s="53" t="str">
        <f>IF(A136="","",Input!H136)</f>
        <v/>
      </c>
      <c r="I136" s="22"/>
    </row>
    <row r="137" spans="1:9" x14ac:dyDescent="0.3">
      <c r="A137" s="53" t="str">
        <f t="shared" si="1"/>
        <v/>
      </c>
      <c r="B137" s="53" t="str">
        <f>Input!I137</f>
        <v/>
      </c>
      <c r="C137" s="53" t="str">
        <f>Input!J137</f>
        <v/>
      </c>
      <c r="D137" s="54" t="str">
        <f>IF(A137="","",Input!D137)</f>
        <v/>
      </c>
      <c r="E137" s="54" t="str">
        <f>IF(A137="","",Input!E137)</f>
        <v/>
      </c>
      <c r="F137" s="54" t="str">
        <f>IF(A137="","",Input!F137)</f>
        <v/>
      </c>
      <c r="G137" s="53" t="str">
        <f>Input!K137</f>
        <v/>
      </c>
      <c r="H137" s="53" t="str">
        <f>IF(A137="","",Input!H137)</f>
        <v/>
      </c>
      <c r="I137" s="22"/>
    </row>
    <row r="138" spans="1:9" x14ac:dyDescent="0.3">
      <c r="A138" s="53" t="str">
        <f t="shared" ref="A138:A186" si="2">IF(B137="","",IF(B138="","",1+A137))</f>
        <v/>
      </c>
      <c r="B138" s="53" t="str">
        <f>Input!I138</f>
        <v/>
      </c>
      <c r="C138" s="53" t="str">
        <f>Input!J138</f>
        <v/>
      </c>
      <c r="D138" s="54" t="str">
        <f>IF(A138="","",Input!D138)</f>
        <v/>
      </c>
      <c r="E138" s="54" t="str">
        <f>IF(A138="","",Input!E138)</f>
        <v/>
      </c>
      <c r="F138" s="54" t="str">
        <f>IF(A138="","",Input!F138)</f>
        <v/>
      </c>
      <c r="G138" s="53" t="str">
        <f>Input!K138</f>
        <v/>
      </c>
      <c r="H138" s="53" t="str">
        <f>IF(A138="","",Input!H138)</f>
        <v/>
      </c>
      <c r="I138" s="22"/>
    </row>
    <row r="139" spans="1:9" x14ac:dyDescent="0.3">
      <c r="A139" s="53" t="str">
        <f t="shared" si="2"/>
        <v/>
      </c>
      <c r="B139" s="53" t="str">
        <f>Input!I139</f>
        <v/>
      </c>
      <c r="C139" s="53" t="str">
        <f>Input!J139</f>
        <v/>
      </c>
      <c r="D139" s="54" t="str">
        <f>IF(A139="","",Input!D139)</f>
        <v/>
      </c>
      <c r="E139" s="54" t="str">
        <f>IF(A139="","",Input!E139)</f>
        <v/>
      </c>
      <c r="F139" s="54" t="str">
        <f>IF(A139="","",Input!F139)</f>
        <v/>
      </c>
      <c r="G139" s="53" t="str">
        <f>Input!K139</f>
        <v/>
      </c>
      <c r="H139" s="53" t="str">
        <f>IF(A139="","",Input!H139)</f>
        <v/>
      </c>
      <c r="I139" s="22"/>
    </row>
    <row r="140" spans="1:9" x14ac:dyDescent="0.3">
      <c r="A140" s="53" t="str">
        <f t="shared" si="2"/>
        <v/>
      </c>
      <c r="B140" s="53" t="str">
        <f>Input!I140</f>
        <v/>
      </c>
      <c r="C140" s="53" t="str">
        <f>Input!J140</f>
        <v/>
      </c>
      <c r="D140" s="54" t="str">
        <f>IF(A140="","",Input!D140)</f>
        <v/>
      </c>
      <c r="E140" s="54" t="str">
        <f>IF(A140="","",Input!E140)</f>
        <v/>
      </c>
      <c r="F140" s="54" t="str">
        <f>IF(A140="","",Input!F140)</f>
        <v/>
      </c>
      <c r="G140" s="53" t="str">
        <f>Input!K140</f>
        <v/>
      </c>
      <c r="H140" s="53" t="str">
        <f>IF(A140="","",Input!H140)</f>
        <v/>
      </c>
      <c r="I140" s="22"/>
    </row>
    <row r="141" spans="1:9" x14ac:dyDescent="0.3">
      <c r="A141" s="53" t="str">
        <f t="shared" si="2"/>
        <v/>
      </c>
      <c r="B141" s="53" t="str">
        <f>Input!I141</f>
        <v/>
      </c>
      <c r="C141" s="53" t="str">
        <f>Input!J141</f>
        <v/>
      </c>
      <c r="D141" s="54" t="str">
        <f>IF(A141="","",Input!D141)</f>
        <v/>
      </c>
      <c r="E141" s="54" t="str">
        <f>IF(A141="","",Input!E141)</f>
        <v/>
      </c>
      <c r="F141" s="54" t="str">
        <f>IF(A141="","",Input!F141)</f>
        <v/>
      </c>
      <c r="G141" s="53" t="str">
        <f>Input!K141</f>
        <v/>
      </c>
      <c r="H141" s="53" t="str">
        <f>IF(A141="","",Input!H141)</f>
        <v/>
      </c>
      <c r="I141" s="22"/>
    </row>
    <row r="142" spans="1:9" x14ac:dyDescent="0.3">
      <c r="A142" s="53" t="str">
        <f t="shared" si="2"/>
        <v/>
      </c>
      <c r="B142" s="53" t="str">
        <f>Input!I142</f>
        <v/>
      </c>
      <c r="C142" s="53" t="str">
        <f>Input!J142</f>
        <v/>
      </c>
      <c r="D142" s="54" t="str">
        <f>IF(A142="","",Input!D142)</f>
        <v/>
      </c>
      <c r="E142" s="54" t="str">
        <f>IF(A142="","",Input!E142)</f>
        <v/>
      </c>
      <c r="F142" s="54" t="str">
        <f>IF(A142="","",Input!F142)</f>
        <v/>
      </c>
      <c r="G142" s="53" t="str">
        <f>Input!K142</f>
        <v/>
      </c>
      <c r="H142" s="53" t="str">
        <f>IF(A142="","",Input!H142)</f>
        <v/>
      </c>
      <c r="I142" s="22"/>
    </row>
    <row r="143" spans="1:9" x14ac:dyDescent="0.3">
      <c r="A143" s="53" t="str">
        <f t="shared" si="2"/>
        <v/>
      </c>
      <c r="B143" s="53" t="str">
        <f>Input!I143</f>
        <v/>
      </c>
      <c r="C143" s="53" t="str">
        <f>Input!J143</f>
        <v/>
      </c>
      <c r="D143" s="54" t="str">
        <f>IF(A143="","",Input!D143)</f>
        <v/>
      </c>
      <c r="E143" s="54" t="str">
        <f>IF(A143="","",Input!E143)</f>
        <v/>
      </c>
      <c r="F143" s="54" t="str">
        <f>IF(A143="","",Input!F143)</f>
        <v/>
      </c>
      <c r="G143" s="53" t="str">
        <f>Input!K143</f>
        <v/>
      </c>
      <c r="H143" s="53" t="str">
        <f>IF(A143="","",Input!H143)</f>
        <v/>
      </c>
      <c r="I143" s="22"/>
    </row>
    <row r="144" spans="1:9" x14ac:dyDescent="0.3">
      <c r="A144" s="53" t="str">
        <f t="shared" si="2"/>
        <v/>
      </c>
      <c r="B144" s="53" t="str">
        <f>Input!I144</f>
        <v/>
      </c>
      <c r="C144" s="53" t="str">
        <f>Input!J144</f>
        <v/>
      </c>
      <c r="D144" s="54" t="str">
        <f>IF(A144="","",Input!D144)</f>
        <v/>
      </c>
      <c r="E144" s="54" t="str">
        <f>IF(A144="","",Input!E144)</f>
        <v/>
      </c>
      <c r="F144" s="54" t="str">
        <f>IF(A144="","",Input!F144)</f>
        <v/>
      </c>
      <c r="G144" s="53" t="str">
        <f>Input!K144</f>
        <v/>
      </c>
      <c r="H144" s="53" t="str">
        <f>IF(A144="","",Input!H144)</f>
        <v/>
      </c>
      <c r="I144" s="22"/>
    </row>
    <row r="145" spans="1:9" x14ac:dyDescent="0.3">
      <c r="A145" s="53" t="str">
        <f t="shared" si="2"/>
        <v/>
      </c>
      <c r="B145" s="53" t="str">
        <f>Input!I145</f>
        <v/>
      </c>
      <c r="C145" s="53" t="str">
        <f>Input!J145</f>
        <v/>
      </c>
      <c r="D145" s="54" t="str">
        <f>IF(A145="","",Input!D145)</f>
        <v/>
      </c>
      <c r="E145" s="54" t="str">
        <f>IF(A145="","",Input!E145)</f>
        <v/>
      </c>
      <c r="F145" s="54" t="str">
        <f>IF(A145="","",Input!F145)</f>
        <v/>
      </c>
      <c r="G145" s="53" t="str">
        <f>Input!K145</f>
        <v/>
      </c>
      <c r="H145" s="53" t="str">
        <f>IF(A145="","",Input!H145)</f>
        <v/>
      </c>
      <c r="I145" s="22"/>
    </row>
    <row r="146" spans="1:9" x14ac:dyDescent="0.3">
      <c r="A146" s="53" t="str">
        <f t="shared" si="2"/>
        <v/>
      </c>
      <c r="B146" s="53" t="str">
        <f>Input!I146</f>
        <v/>
      </c>
      <c r="C146" s="53" t="str">
        <f>Input!J146</f>
        <v/>
      </c>
      <c r="D146" s="54" t="str">
        <f>IF(A146="","",Input!D146)</f>
        <v/>
      </c>
      <c r="E146" s="54" t="str">
        <f>IF(A146="","",Input!E146)</f>
        <v/>
      </c>
      <c r="F146" s="54" t="str">
        <f>IF(A146="","",Input!F146)</f>
        <v/>
      </c>
      <c r="G146" s="53" t="str">
        <f>Input!K146</f>
        <v/>
      </c>
      <c r="H146" s="53" t="str">
        <f>IF(A146="","",Input!H146)</f>
        <v/>
      </c>
      <c r="I146" s="22"/>
    </row>
    <row r="147" spans="1:9" x14ac:dyDescent="0.3">
      <c r="A147" s="53" t="str">
        <f t="shared" si="2"/>
        <v/>
      </c>
      <c r="B147" s="53" t="str">
        <f>Input!I147</f>
        <v/>
      </c>
      <c r="C147" s="53" t="str">
        <f>Input!J147</f>
        <v/>
      </c>
      <c r="D147" s="54" t="str">
        <f>IF(A147="","",Input!D147)</f>
        <v/>
      </c>
      <c r="E147" s="54" t="str">
        <f>IF(A147="","",Input!E147)</f>
        <v/>
      </c>
      <c r="F147" s="54" t="str">
        <f>IF(A147="","",Input!F147)</f>
        <v/>
      </c>
      <c r="G147" s="53" t="str">
        <f>Input!K147</f>
        <v/>
      </c>
      <c r="H147" s="53" t="str">
        <f>IF(A147="","",Input!H147)</f>
        <v/>
      </c>
      <c r="I147" s="22"/>
    </row>
    <row r="148" spans="1:9" x14ac:dyDescent="0.3">
      <c r="A148" s="53" t="str">
        <f t="shared" si="2"/>
        <v/>
      </c>
      <c r="B148" s="53" t="str">
        <f>Input!I148</f>
        <v/>
      </c>
      <c r="C148" s="53" t="str">
        <f>Input!J148</f>
        <v/>
      </c>
      <c r="D148" s="54" t="str">
        <f>IF(A148="","",Input!D148)</f>
        <v/>
      </c>
      <c r="E148" s="54" t="str">
        <f>IF(A148="","",Input!E148)</f>
        <v/>
      </c>
      <c r="F148" s="54" t="str">
        <f>IF(A148="","",Input!F148)</f>
        <v/>
      </c>
      <c r="G148" s="53" t="str">
        <f>Input!K148</f>
        <v/>
      </c>
      <c r="H148" s="53" t="str">
        <f>IF(A148="","",Input!H148)</f>
        <v/>
      </c>
      <c r="I148" s="22"/>
    </row>
    <row r="149" spans="1:9" x14ac:dyDescent="0.3">
      <c r="A149" s="53" t="str">
        <f t="shared" si="2"/>
        <v/>
      </c>
      <c r="B149" s="53" t="str">
        <f>Input!I149</f>
        <v/>
      </c>
      <c r="C149" s="53" t="str">
        <f>Input!J149</f>
        <v/>
      </c>
      <c r="D149" s="54" t="str">
        <f>IF(A149="","",Input!D149)</f>
        <v/>
      </c>
      <c r="E149" s="54" t="str">
        <f>IF(A149="","",Input!E149)</f>
        <v/>
      </c>
      <c r="F149" s="54" t="str">
        <f>IF(A149="","",Input!F149)</f>
        <v/>
      </c>
      <c r="G149" s="53" t="str">
        <f>Input!K149</f>
        <v/>
      </c>
      <c r="H149" s="53" t="str">
        <f>IF(A149="","",Input!H149)</f>
        <v/>
      </c>
      <c r="I149" s="22"/>
    </row>
    <row r="150" spans="1:9" x14ac:dyDescent="0.3">
      <c r="A150" s="53" t="str">
        <f t="shared" si="2"/>
        <v/>
      </c>
      <c r="B150" s="53" t="str">
        <f>Input!I150</f>
        <v/>
      </c>
      <c r="C150" s="53" t="str">
        <f>Input!J150</f>
        <v/>
      </c>
      <c r="D150" s="54" t="str">
        <f>IF(A150="","",Input!D150)</f>
        <v/>
      </c>
      <c r="E150" s="54" t="str">
        <f>IF(A150="","",Input!E150)</f>
        <v/>
      </c>
      <c r="F150" s="54" t="str">
        <f>IF(A150="","",Input!F150)</f>
        <v/>
      </c>
      <c r="G150" s="53" t="str">
        <f>Input!K150</f>
        <v/>
      </c>
      <c r="H150" s="53" t="str">
        <f>IF(A150="","",Input!H150)</f>
        <v/>
      </c>
      <c r="I150" s="22"/>
    </row>
    <row r="151" spans="1:9" x14ac:dyDescent="0.3">
      <c r="A151" s="53" t="str">
        <f t="shared" si="2"/>
        <v/>
      </c>
      <c r="B151" s="53" t="str">
        <f>Input!I151</f>
        <v/>
      </c>
      <c r="C151" s="53" t="str">
        <f>Input!J151</f>
        <v/>
      </c>
      <c r="D151" s="54" t="str">
        <f>IF(A151="","",Input!D151)</f>
        <v/>
      </c>
      <c r="E151" s="54" t="str">
        <f>IF(A151="","",Input!E151)</f>
        <v/>
      </c>
      <c r="F151" s="54" t="str">
        <f>IF(A151="","",Input!F151)</f>
        <v/>
      </c>
      <c r="G151" s="53" t="str">
        <f>Input!K151</f>
        <v/>
      </c>
      <c r="H151" s="53" t="str">
        <f>IF(A151="","",Input!H151)</f>
        <v/>
      </c>
      <c r="I151" s="22"/>
    </row>
    <row r="152" spans="1:9" x14ac:dyDescent="0.3">
      <c r="A152" s="53" t="str">
        <f t="shared" si="2"/>
        <v/>
      </c>
      <c r="B152" s="53" t="str">
        <f>Input!I152</f>
        <v/>
      </c>
      <c r="C152" s="53" t="str">
        <f>Input!J152</f>
        <v/>
      </c>
      <c r="D152" s="54" t="str">
        <f>IF(A152="","",Input!D152)</f>
        <v/>
      </c>
      <c r="E152" s="54" t="str">
        <f>IF(A152="","",Input!E152)</f>
        <v/>
      </c>
      <c r="F152" s="54" t="str">
        <f>IF(A152="","",Input!F152)</f>
        <v/>
      </c>
      <c r="G152" s="53" t="str">
        <f>Input!K152</f>
        <v/>
      </c>
      <c r="H152" s="53" t="str">
        <f>IF(A152="","",Input!H152)</f>
        <v/>
      </c>
      <c r="I152" s="22"/>
    </row>
    <row r="153" spans="1:9" x14ac:dyDescent="0.3">
      <c r="A153" s="53" t="str">
        <f t="shared" si="2"/>
        <v/>
      </c>
      <c r="B153" s="53" t="str">
        <f>Input!I153</f>
        <v/>
      </c>
      <c r="C153" s="53" t="str">
        <f>Input!J153</f>
        <v/>
      </c>
      <c r="D153" s="54" t="str">
        <f>IF(A153="","",Input!D153)</f>
        <v/>
      </c>
      <c r="E153" s="54" t="str">
        <f>IF(A153="","",Input!E153)</f>
        <v/>
      </c>
      <c r="F153" s="54" t="str">
        <f>IF(A153="","",Input!F153)</f>
        <v/>
      </c>
      <c r="G153" s="53" t="str">
        <f>Input!K153</f>
        <v/>
      </c>
      <c r="H153" s="53" t="str">
        <f>IF(A153="","",Input!H153)</f>
        <v/>
      </c>
      <c r="I153" s="22"/>
    </row>
    <row r="154" spans="1:9" x14ac:dyDescent="0.3">
      <c r="A154" s="53" t="str">
        <f t="shared" si="2"/>
        <v/>
      </c>
      <c r="B154" s="53" t="str">
        <f>Input!I154</f>
        <v/>
      </c>
      <c r="C154" s="53" t="str">
        <f>Input!J154</f>
        <v/>
      </c>
      <c r="D154" s="54" t="str">
        <f>IF(A154="","",Input!D154)</f>
        <v/>
      </c>
      <c r="E154" s="54" t="str">
        <f>IF(A154="","",Input!E154)</f>
        <v/>
      </c>
      <c r="F154" s="54" t="str">
        <f>IF(A154="","",Input!F154)</f>
        <v/>
      </c>
      <c r="G154" s="53" t="str">
        <f>Input!K154</f>
        <v/>
      </c>
      <c r="H154" s="53" t="str">
        <f>IF(A154="","",Input!H154)</f>
        <v/>
      </c>
      <c r="I154" s="22"/>
    </row>
    <row r="155" spans="1:9" x14ac:dyDescent="0.3">
      <c r="A155" s="53" t="str">
        <f t="shared" si="2"/>
        <v/>
      </c>
      <c r="B155" s="53" t="str">
        <f>Input!I155</f>
        <v/>
      </c>
      <c r="C155" s="53" t="str">
        <f>Input!J155</f>
        <v/>
      </c>
      <c r="D155" s="54" t="str">
        <f>IF(A155="","",Input!D155)</f>
        <v/>
      </c>
      <c r="E155" s="54" t="str">
        <f>IF(A155="","",Input!E155)</f>
        <v/>
      </c>
      <c r="F155" s="54" t="str">
        <f>IF(A155="","",Input!F155)</f>
        <v/>
      </c>
      <c r="G155" s="53" t="str">
        <f>Input!K155</f>
        <v/>
      </c>
      <c r="H155" s="53" t="str">
        <f>IF(A155="","",Input!H155)</f>
        <v/>
      </c>
      <c r="I155" s="22"/>
    </row>
    <row r="156" spans="1:9" x14ac:dyDescent="0.3">
      <c r="A156" s="53" t="str">
        <f t="shared" si="2"/>
        <v/>
      </c>
      <c r="B156" s="53" t="str">
        <f>Input!I156</f>
        <v/>
      </c>
      <c r="C156" s="53" t="str">
        <f>Input!J156</f>
        <v/>
      </c>
      <c r="D156" s="54" t="str">
        <f>IF(A156="","",Input!D156)</f>
        <v/>
      </c>
      <c r="E156" s="54" t="str">
        <f>IF(A156="","",Input!E156)</f>
        <v/>
      </c>
      <c r="F156" s="54" t="str">
        <f>IF(A156="","",Input!F156)</f>
        <v/>
      </c>
      <c r="G156" s="53" t="str">
        <f>Input!K156</f>
        <v/>
      </c>
      <c r="H156" s="53" t="str">
        <f>IF(A156="","",Input!H156)</f>
        <v/>
      </c>
      <c r="I156" s="22"/>
    </row>
    <row r="157" spans="1:9" x14ac:dyDescent="0.3">
      <c r="A157" s="53" t="str">
        <f t="shared" si="2"/>
        <v/>
      </c>
      <c r="B157" s="53" t="str">
        <f>Input!I157</f>
        <v/>
      </c>
      <c r="C157" s="53" t="str">
        <f>Input!J157</f>
        <v/>
      </c>
      <c r="D157" s="54" t="str">
        <f>IF(A157="","",Input!D157)</f>
        <v/>
      </c>
      <c r="E157" s="54" t="str">
        <f>IF(A157="","",Input!E157)</f>
        <v/>
      </c>
      <c r="F157" s="54" t="str">
        <f>IF(A157="","",Input!F157)</f>
        <v/>
      </c>
      <c r="G157" s="53" t="str">
        <f>Input!K157</f>
        <v/>
      </c>
      <c r="H157" s="53" t="str">
        <f>IF(A157="","",Input!H157)</f>
        <v/>
      </c>
      <c r="I157" s="22"/>
    </row>
    <row r="158" spans="1:9" x14ac:dyDescent="0.3">
      <c r="A158" s="53" t="str">
        <f t="shared" si="2"/>
        <v/>
      </c>
      <c r="B158" s="53" t="str">
        <f>Input!I158</f>
        <v/>
      </c>
      <c r="C158" s="53" t="str">
        <f>Input!J158</f>
        <v/>
      </c>
      <c r="D158" s="54" t="str">
        <f>IF(A158="","",Input!D158)</f>
        <v/>
      </c>
      <c r="E158" s="54" t="str">
        <f>IF(A158="","",Input!E158)</f>
        <v/>
      </c>
      <c r="F158" s="54" t="str">
        <f>IF(A158="","",Input!F158)</f>
        <v/>
      </c>
      <c r="G158" s="53" t="str">
        <f>Input!K158</f>
        <v/>
      </c>
      <c r="H158" s="53" t="str">
        <f>IF(A158="","",Input!H158)</f>
        <v/>
      </c>
      <c r="I158" s="22"/>
    </row>
    <row r="159" spans="1:9" x14ac:dyDescent="0.3">
      <c r="A159" s="53" t="str">
        <f t="shared" si="2"/>
        <v/>
      </c>
      <c r="B159" s="53" t="str">
        <f>Input!I159</f>
        <v/>
      </c>
      <c r="C159" s="53" t="str">
        <f>Input!J159</f>
        <v/>
      </c>
      <c r="D159" s="54" t="str">
        <f>IF(A159="","",Input!D159)</f>
        <v/>
      </c>
      <c r="E159" s="54" t="str">
        <f>IF(A159="","",Input!E159)</f>
        <v/>
      </c>
      <c r="F159" s="54" t="str">
        <f>IF(A159="","",Input!F159)</f>
        <v/>
      </c>
      <c r="G159" s="53" t="str">
        <f>Input!K159</f>
        <v/>
      </c>
      <c r="H159" s="53" t="str">
        <f>IF(A159="","",Input!H159)</f>
        <v/>
      </c>
      <c r="I159" s="22"/>
    </row>
    <row r="160" spans="1:9" x14ac:dyDescent="0.3">
      <c r="A160" s="53" t="str">
        <f t="shared" si="2"/>
        <v/>
      </c>
      <c r="B160" s="53" t="str">
        <f>Input!I160</f>
        <v/>
      </c>
      <c r="C160" s="53" t="str">
        <f>Input!J160</f>
        <v/>
      </c>
      <c r="D160" s="54" t="str">
        <f>IF(A160="","",Input!D160)</f>
        <v/>
      </c>
      <c r="E160" s="54" t="str">
        <f>IF(A160="","",Input!E160)</f>
        <v/>
      </c>
      <c r="F160" s="54" t="str">
        <f>IF(A160="","",Input!F160)</f>
        <v/>
      </c>
      <c r="G160" s="53" t="str">
        <f>Input!K160</f>
        <v/>
      </c>
      <c r="H160" s="53" t="str">
        <f>IF(A160="","",Input!H160)</f>
        <v/>
      </c>
      <c r="I160" s="22"/>
    </row>
    <row r="161" spans="1:9" x14ac:dyDescent="0.3">
      <c r="A161" s="53" t="str">
        <f t="shared" si="2"/>
        <v/>
      </c>
      <c r="B161" s="53" t="str">
        <f>Input!I161</f>
        <v/>
      </c>
      <c r="C161" s="53" t="str">
        <f>Input!J161</f>
        <v/>
      </c>
      <c r="D161" s="54" t="str">
        <f>IF(A161="","",Input!D161)</f>
        <v/>
      </c>
      <c r="E161" s="54" t="str">
        <f>IF(A161="","",Input!E161)</f>
        <v/>
      </c>
      <c r="F161" s="54" t="str">
        <f>IF(A161="","",Input!F161)</f>
        <v/>
      </c>
      <c r="G161" s="53" t="str">
        <f>Input!K161</f>
        <v/>
      </c>
      <c r="H161" s="53" t="str">
        <f>IF(A161="","",Input!H161)</f>
        <v/>
      </c>
      <c r="I161" s="22"/>
    </row>
    <row r="162" spans="1:9" x14ac:dyDescent="0.3">
      <c r="A162" s="53" t="str">
        <f t="shared" si="2"/>
        <v/>
      </c>
      <c r="B162" s="53" t="str">
        <f>Input!I162</f>
        <v/>
      </c>
      <c r="C162" s="53" t="str">
        <f>Input!J162</f>
        <v/>
      </c>
      <c r="D162" s="54" t="str">
        <f>IF(A162="","",Input!D162)</f>
        <v/>
      </c>
      <c r="E162" s="54" t="str">
        <f>IF(A162="","",Input!E162)</f>
        <v/>
      </c>
      <c r="F162" s="54" t="str">
        <f>IF(A162="","",Input!F162)</f>
        <v/>
      </c>
      <c r="G162" s="53" t="str">
        <f>Input!K162</f>
        <v/>
      </c>
      <c r="H162" s="53" t="str">
        <f>IF(A162="","",Input!H162)</f>
        <v/>
      </c>
      <c r="I162" s="22"/>
    </row>
    <row r="163" spans="1:9" x14ac:dyDescent="0.3">
      <c r="A163" s="53" t="str">
        <f t="shared" si="2"/>
        <v/>
      </c>
      <c r="B163" s="53" t="str">
        <f>Input!I163</f>
        <v/>
      </c>
      <c r="C163" s="53" t="str">
        <f>Input!J163</f>
        <v/>
      </c>
      <c r="D163" s="54" t="str">
        <f>IF(A163="","",Input!D163)</f>
        <v/>
      </c>
      <c r="E163" s="54" t="str">
        <f>IF(A163="","",Input!E163)</f>
        <v/>
      </c>
      <c r="F163" s="54" t="str">
        <f>IF(A163="","",Input!F163)</f>
        <v/>
      </c>
      <c r="G163" s="53" t="str">
        <f>Input!K163</f>
        <v/>
      </c>
      <c r="H163" s="53" t="str">
        <f>IF(A163="","",Input!H163)</f>
        <v/>
      </c>
      <c r="I163" s="22"/>
    </row>
    <row r="164" spans="1:9" x14ac:dyDescent="0.3">
      <c r="A164" s="53" t="str">
        <f t="shared" si="2"/>
        <v/>
      </c>
      <c r="B164" s="53" t="str">
        <f>Input!I164</f>
        <v/>
      </c>
      <c r="C164" s="53" t="str">
        <f>Input!J164</f>
        <v/>
      </c>
      <c r="D164" s="54" t="str">
        <f>IF(A164="","",Input!D164)</f>
        <v/>
      </c>
      <c r="E164" s="54" t="str">
        <f>IF(A164="","",Input!E164)</f>
        <v/>
      </c>
      <c r="F164" s="54" t="str">
        <f>IF(A164="","",Input!F164)</f>
        <v/>
      </c>
      <c r="G164" s="53" t="str">
        <f>Input!K164</f>
        <v/>
      </c>
      <c r="H164" s="53" t="str">
        <f>IF(A164="","",Input!H164)</f>
        <v/>
      </c>
      <c r="I164" s="22"/>
    </row>
    <row r="165" spans="1:9" x14ac:dyDescent="0.3">
      <c r="A165" s="53" t="str">
        <f t="shared" si="2"/>
        <v/>
      </c>
      <c r="B165" s="53" t="str">
        <f>Input!I165</f>
        <v/>
      </c>
      <c r="C165" s="53" t="str">
        <f>Input!J165</f>
        <v/>
      </c>
      <c r="D165" s="54" t="str">
        <f>IF(A165="","",Input!D165)</f>
        <v/>
      </c>
      <c r="E165" s="54" t="str">
        <f>IF(A165="","",Input!E165)</f>
        <v/>
      </c>
      <c r="F165" s="54" t="str">
        <f>IF(A165="","",Input!F165)</f>
        <v/>
      </c>
      <c r="G165" s="53" t="str">
        <f>Input!K165</f>
        <v/>
      </c>
      <c r="H165" s="53" t="str">
        <f>IF(A165="","",Input!H165)</f>
        <v/>
      </c>
      <c r="I165" s="22"/>
    </row>
    <row r="166" spans="1:9" x14ac:dyDescent="0.3">
      <c r="A166" s="53" t="str">
        <f t="shared" si="2"/>
        <v/>
      </c>
      <c r="B166" s="53" t="str">
        <f>Input!I166</f>
        <v/>
      </c>
      <c r="C166" s="53" t="str">
        <f>Input!J166</f>
        <v/>
      </c>
      <c r="D166" s="54" t="str">
        <f>IF(A166="","",Input!D166)</f>
        <v/>
      </c>
      <c r="E166" s="54" t="str">
        <f>IF(A166="","",Input!E166)</f>
        <v/>
      </c>
      <c r="F166" s="54" t="str">
        <f>IF(A166="","",Input!F166)</f>
        <v/>
      </c>
      <c r="G166" s="53" t="str">
        <f>Input!K166</f>
        <v/>
      </c>
      <c r="H166" s="53" t="str">
        <f>IF(A166="","",Input!H166)</f>
        <v/>
      </c>
      <c r="I166" s="22"/>
    </row>
    <row r="167" spans="1:9" x14ac:dyDescent="0.3">
      <c r="A167" s="53" t="str">
        <f t="shared" si="2"/>
        <v/>
      </c>
      <c r="B167" s="53" t="str">
        <f>Input!I167</f>
        <v/>
      </c>
      <c r="C167" s="53" t="str">
        <f>Input!J167</f>
        <v/>
      </c>
      <c r="D167" s="54" t="str">
        <f>IF(A167="","",Input!D167)</f>
        <v/>
      </c>
      <c r="E167" s="54" t="str">
        <f>IF(A167="","",Input!E167)</f>
        <v/>
      </c>
      <c r="F167" s="54" t="str">
        <f>IF(A167="","",Input!F167)</f>
        <v/>
      </c>
      <c r="G167" s="53" t="str">
        <f>Input!K167</f>
        <v/>
      </c>
      <c r="H167" s="53" t="str">
        <f>IF(A167="","",Input!H167)</f>
        <v/>
      </c>
      <c r="I167" s="22"/>
    </row>
    <row r="168" spans="1:9" x14ac:dyDescent="0.3">
      <c r="A168" s="53" t="str">
        <f t="shared" si="2"/>
        <v/>
      </c>
      <c r="B168" s="53" t="str">
        <f>Input!I168</f>
        <v/>
      </c>
      <c r="C168" s="53" t="str">
        <f>Input!J168</f>
        <v/>
      </c>
      <c r="D168" s="54" t="str">
        <f>IF(A168="","",Input!D168)</f>
        <v/>
      </c>
      <c r="E168" s="54" t="str">
        <f>IF(A168="","",Input!E168)</f>
        <v/>
      </c>
      <c r="F168" s="54" t="str">
        <f>IF(A168="","",Input!F168)</f>
        <v/>
      </c>
      <c r="G168" s="53" t="str">
        <f>Input!K168</f>
        <v/>
      </c>
      <c r="H168" s="53" t="str">
        <f>IF(A168="","",Input!H168)</f>
        <v/>
      </c>
      <c r="I168" s="22"/>
    </row>
    <row r="169" spans="1:9" x14ac:dyDescent="0.3">
      <c r="A169" s="53" t="str">
        <f t="shared" si="2"/>
        <v/>
      </c>
      <c r="B169" s="53" t="str">
        <f>Input!I169</f>
        <v/>
      </c>
      <c r="C169" s="53" t="str">
        <f>Input!J169</f>
        <v/>
      </c>
      <c r="D169" s="54" t="str">
        <f>IF(A169="","",Input!D169)</f>
        <v/>
      </c>
      <c r="E169" s="54" t="str">
        <f>IF(A169="","",Input!E169)</f>
        <v/>
      </c>
      <c r="F169" s="54" t="str">
        <f>IF(A169="","",Input!F169)</f>
        <v/>
      </c>
      <c r="G169" s="53" t="str">
        <f>Input!K169</f>
        <v/>
      </c>
      <c r="H169" s="53" t="str">
        <f>IF(A169="","",Input!H169)</f>
        <v/>
      </c>
      <c r="I169" s="22"/>
    </row>
    <row r="170" spans="1:9" x14ac:dyDescent="0.3">
      <c r="A170" s="53" t="str">
        <f t="shared" si="2"/>
        <v/>
      </c>
      <c r="B170" s="53" t="str">
        <f>Input!I170</f>
        <v/>
      </c>
      <c r="C170" s="53" t="str">
        <f>Input!J170</f>
        <v/>
      </c>
      <c r="D170" s="54" t="str">
        <f>IF(A170="","",Input!D170)</f>
        <v/>
      </c>
      <c r="E170" s="54" t="str">
        <f>IF(A170="","",Input!E170)</f>
        <v/>
      </c>
      <c r="F170" s="54" t="str">
        <f>IF(A170="","",Input!F170)</f>
        <v/>
      </c>
      <c r="G170" s="53" t="str">
        <f>Input!K170</f>
        <v/>
      </c>
      <c r="H170" s="53" t="str">
        <f>IF(A170="","",Input!H170)</f>
        <v/>
      </c>
      <c r="I170" s="22"/>
    </row>
    <row r="171" spans="1:9" x14ac:dyDescent="0.3">
      <c r="A171" s="53" t="str">
        <f t="shared" si="2"/>
        <v/>
      </c>
      <c r="B171" s="53" t="str">
        <f>Input!I171</f>
        <v/>
      </c>
      <c r="C171" s="53" t="str">
        <f>Input!J171</f>
        <v/>
      </c>
      <c r="D171" s="54" t="str">
        <f>IF(A171="","",Input!D171)</f>
        <v/>
      </c>
      <c r="E171" s="54" t="str">
        <f>IF(A171="","",Input!E171)</f>
        <v/>
      </c>
      <c r="F171" s="54" t="str">
        <f>IF(A171="","",Input!F171)</f>
        <v/>
      </c>
      <c r="G171" s="53" t="str">
        <f>Input!K171</f>
        <v/>
      </c>
      <c r="H171" s="53" t="str">
        <f>IF(A171="","",Input!H171)</f>
        <v/>
      </c>
      <c r="I171" s="22"/>
    </row>
    <row r="172" spans="1:9" x14ac:dyDescent="0.3">
      <c r="A172" s="53" t="str">
        <f t="shared" si="2"/>
        <v/>
      </c>
      <c r="B172" s="53" t="str">
        <f>Input!I172</f>
        <v/>
      </c>
      <c r="C172" s="53" t="str">
        <f>Input!J172</f>
        <v/>
      </c>
      <c r="D172" s="54" t="str">
        <f>IF(A172="","",Input!D172)</f>
        <v/>
      </c>
      <c r="E172" s="54" t="str">
        <f>IF(A172="","",Input!E172)</f>
        <v/>
      </c>
      <c r="F172" s="54" t="str">
        <f>IF(A172="","",Input!F172)</f>
        <v/>
      </c>
      <c r="G172" s="53" t="str">
        <f>Input!K172</f>
        <v/>
      </c>
      <c r="H172" s="53" t="str">
        <f>IF(A172="","",Input!H172)</f>
        <v/>
      </c>
      <c r="I172" s="22"/>
    </row>
    <row r="173" spans="1:9" x14ac:dyDescent="0.3">
      <c r="A173" s="53" t="str">
        <f t="shared" si="2"/>
        <v/>
      </c>
      <c r="B173" s="53" t="str">
        <f>Input!I173</f>
        <v/>
      </c>
      <c r="C173" s="53" t="str">
        <f>Input!J173</f>
        <v/>
      </c>
      <c r="D173" s="54" t="str">
        <f>IF(A173="","",Input!D173)</f>
        <v/>
      </c>
      <c r="E173" s="54" t="str">
        <f>IF(A173="","",Input!E173)</f>
        <v/>
      </c>
      <c r="F173" s="54" t="str">
        <f>IF(A173="","",Input!F173)</f>
        <v/>
      </c>
      <c r="G173" s="53" t="str">
        <f>Input!K173</f>
        <v/>
      </c>
      <c r="H173" s="53" t="str">
        <f>IF(A173="","",Input!H173)</f>
        <v/>
      </c>
      <c r="I173" s="22"/>
    </row>
    <row r="174" spans="1:9" x14ac:dyDescent="0.3">
      <c r="A174" s="53" t="str">
        <f t="shared" si="2"/>
        <v/>
      </c>
      <c r="B174" s="53" t="str">
        <f>Input!I174</f>
        <v/>
      </c>
      <c r="C174" s="53" t="str">
        <f>Input!J174</f>
        <v/>
      </c>
      <c r="D174" s="54" t="str">
        <f>IF(A174="","",Input!D174)</f>
        <v/>
      </c>
      <c r="E174" s="54" t="str">
        <f>IF(A174="","",Input!E174)</f>
        <v/>
      </c>
      <c r="F174" s="54" t="str">
        <f>IF(A174="","",Input!F174)</f>
        <v/>
      </c>
      <c r="G174" s="53" t="str">
        <f>Input!K174</f>
        <v/>
      </c>
      <c r="H174" s="53" t="str">
        <f>IF(A174="","",Input!H174)</f>
        <v/>
      </c>
      <c r="I174" s="22"/>
    </row>
    <row r="175" spans="1:9" x14ac:dyDescent="0.3">
      <c r="A175" s="53" t="str">
        <f t="shared" si="2"/>
        <v/>
      </c>
      <c r="B175" s="53" t="str">
        <f>Input!I175</f>
        <v/>
      </c>
      <c r="C175" s="53" t="str">
        <f>Input!J175</f>
        <v/>
      </c>
      <c r="D175" s="54" t="str">
        <f>IF(A175="","",Input!D175)</f>
        <v/>
      </c>
      <c r="E175" s="54" t="str">
        <f>IF(A175="","",Input!E175)</f>
        <v/>
      </c>
      <c r="F175" s="54" t="str">
        <f>IF(A175="","",Input!F175)</f>
        <v/>
      </c>
      <c r="G175" s="53" t="str">
        <f>Input!K175</f>
        <v/>
      </c>
      <c r="H175" s="53" t="str">
        <f>IF(A175="","",Input!H175)</f>
        <v/>
      </c>
      <c r="I175" s="22"/>
    </row>
    <row r="176" spans="1:9" x14ac:dyDescent="0.3">
      <c r="A176" s="53" t="str">
        <f t="shared" si="2"/>
        <v/>
      </c>
      <c r="B176" s="53" t="str">
        <f>Input!I176</f>
        <v/>
      </c>
      <c r="C176" s="53" t="str">
        <f>Input!J176</f>
        <v/>
      </c>
      <c r="D176" s="54" t="str">
        <f>IF(A176="","",Input!D176)</f>
        <v/>
      </c>
      <c r="E176" s="54" t="str">
        <f>IF(A176="","",Input!E176)</f>
        <v/>
      </c>
      <c r="F176" s="54" t="str">
        <f>IF(A176="","",Input!F176)</f>
        <v/>
      </c>
      <c r="G176" s="53" t="str">
        <f>Input!K176</f>
        <v/>
      </c>
      <c r="H176" s="53" t="str">
        <f>IF(A176="","",Input!H176)</f>
        <v/>
      </c>
      <c r="I176" s="22"/>
    </row>
    <row r="177" spans="1:9" x14ac:dyDescent="0.3">
      <c r="A177" s="53" t="str">
        <f t="shared" si="2"/>
        <v/>
      </c>
      <c r="B177" s="53" t="str">
        <f>Input!I177</f>
        <v/>
      </c>
      <c r="C177" s="53" t="str">
        <f>Input!J177</f>
        <v/>
      </c>
      <c r="D177" s="54" t="str">
        <f>IF(A177="","",Input!D177)</f>
        <v/>
      </c>
      <c r="E177" s="54" t="str">
        <f>IF(A177="","",Input!E177)</f>
        <v/>
      </c>
      <c r="F177" s="54" t="str">
        <f>IF(A177="","",Input!F177)</f>
        <v/>
      </c>
      <c r="G177" s="53" t="str">
        <f>Input!K177</f>
        <v/>
      </c>
      <c r="H177" s="53" t="str">
        <f>IF(A177="","",Input!H177)</f>
        <v/>
      </c>
      <c r="I177" s="22"/>
    </row>
    <row r="178" spans="1:9" x14ac:dyDescent="0.3">
      <c r="A178" s="53" t="str">
        <f t="shared" si="2"/>
        <v/>
      </c>
      <c r="B178" s="53" t="str">
        <f>Input!I178</f>
        <v/>
      </c>
      <c r="C178" s="53" t="str">
        <f>Input!J178</f>
        <v/>
      </c>
      <c r="D178" s="54" t="str">
        <f>IF(A178="","",Input!D178)</f>
        <v/>
      </c>
      <c r="E178" s="54" t="str">
        <f>IF(A178="","",Input!E178)</f>
        <v/>
      </c>
      <c r="F178" s="54" t="str">
        <f>IF(A178="","",Input!F178)</f>
        <v/>
      </c>
      <c r="G178" s="53" t="str">
        <f>Input!K178</f>
        <v/>
      </c>
      <c r="H178" s="53" t="str">
        <f>IF(A178="","",Input!H178)</f>
        <v/>
      </c>
      <c r="I178" s="22"/>
    </row>
    <row r="179" spans="1:9" x14ac:dyDescent="0.3">
      <c r="A179" s="53" t="str">
        <f t="shared" si="2"/>
        <v/>
      </c>
      <c r="B179" s="53" t="str">
        <f>Input!I179</f>
        <v/>
      </c>
      <c r="C179" s="53" t="str">
        <f>Input!J179</f>
        <v/>
      </c>
      <c r="D179" s="54" t="str">
        <f>IF(A179="","",Input!D179)</f>
        <v/>
      </c>
      <c r="E179" s="54" t="str">
        <f>IF(A179="","",Input!E179)</f>
        <v/>
      </c>
      <c r="F179" s="54" t="str">
        <f>IF(A179="","",Input!F179)</f>
        <v/>
      </c>
      <c r="G179" s="53" t="str">
        <f>Input!K179</f>
        <v/>
      </c>
      <c r="H179" s="53" t="str">
        <f>IF(A179="","",Input!H179)</f>
        <v/>
      </c>
      <c r="I179" s="22"/>
    </row>
    <row r="180" spans="1:9" x14ac:dyDescent="0.3">
      <c r="A180" s="53" t="str">
        <f t="shared" si="2"/>
        <v/>
      </c>
      <c r="B180" s="53" t="str">
        <f>Input!I180</f>
        <v/>
      </c>
      <c r="C180" s="53" t="str">
        <f>Input!J180</f>
        <v/>
      </c>
      <c r="D180" s="54" t="str">
        <f>IF(A180="","",Input!D180)</f>
        <v/>
      </c>
      <c r="E180" s="54" t="str">
        <f>IF(A180="","",Input!E180)</f>
        <v/>
      </c>
      <c r="F180" s="54" t="str">
        <f>IF(A180="","",Input!F180)</f>
        <v/>
      </c>
      <c r="G180" s="53" t="str">
        <f>Input!K180</f>
        <v/>
      </c>
      <c r="H180" s="53" t="str">
        <f>IF(A180="","",Input!H180)</f>
        <v/>
      </c>
      <c r="I180" s="22"/>
    </row>
    <row r="181" spans="1:9" x14ac:dyDescent="0.3">
      <c r="A181" s="53" t="str">
        <f t="shared" si="2"/>
        <v/>
      </c>
      <c r="B181" s="53" t="str">
        <f>Input!I181</f>
        <v/>
      </c>
      <c r="C181" s="53" t="str">
        <f>Input!J181</f>
        <v/>
      </c>
      <c r="D181" s="54" t="str">
        <f>IF(A181="","",Input!D181)</f>
        <v/>
      </c>
      <c r="E181" s="54" t="str">
        <f>IF(A181="","",Input!E181)</f>
        <v/>
      </c>
      <c r="F181" s="54" t="str">
        <f>IF(A181="","",Input!F181)</f>
        <v/>
      </c>
      <c r="G181" s="53" t="str">
        <f>Input!K181</f>
        <v/>
      </c>
      <c r="H181" s="53" t="str">
        <f>IF(A181="","",Input!H181)</f>
        <v/>
      </c>
      <c r="I181" s="22"/>
    </row>
    <row r="182" spans="1:9" x14ac:dyDescent="0.3">
      <c r="A182" s="53" t="str">
        <f t="shared" si="2"/>
        <v/>
      </c>
      <c r="B182" s="53" t="str">
        <f>Input!I182</f>
        <v/>
      </c>
      <c r="C182" s="53" t="str">
        <f>Input!J182</f>
        <v/>
      </c>
      <c r="D182" s="54" t="str">
        <f>IF(A182="","",Input!D182)</f>
        <v/>
      </c>
      <c r="E182" s="54" t="str">
        <f>IF(A182="","",Input!E182)</f>
        <v/>
      </c>
      <c r="F182" s="54" t="str">
        <f>IF(A182="","",Input!F182)</f>
        <v/>
      </c>
      <c r="G182" s="53" t="str">
        <f>Input!K182</f>
        <v/>
      </c>
      <c r="H182" s="53" t="str">
        <f>IF(A182="","",Input!H182)</f>
        <v/>
      </c>
      <c r="I182" s="22"/>
    </row>
    <row r="183" spans="1:9" x14ac:dyDescent="0.3">
      <c r="A183" s="53" t="str">
        <f t="shared" si="2"/>
        <v/>
      </c>
      <c r="B183" s="53" t="str">
        <f>Input!I183</f>
        <v/>
      </c>
      <c r="C183" s="53" t="str">
        <f>Input!J183</f>
        <v/>
      </c>
      <c r="D183" s="54" t="str">
        <f>IF(A183="","",Input!D183)</f>
        <v/>
      </c>
      <c r="E183" s="54" t="str">
        <f>IF(A183="","",Input!E183)</f>
        <v/>
      </c>
      <c r="F183" s="54" t="str">
        <f>IF(A183="","",Input!F183)</f>
        <v/>
      </c>
      <c r="G183" s="53" t="str">
        <f>Input!K183</f>
        <v/>
      </c>
      <c r="H183" s="53" t="str">
        <f>IF(A183="","",Input!H183)</f>
        <v/>
      </c>
      <c r="I183" s="22"/>
    </row>
    <row r="184" spans="1:9" x14ac:dyDescent="0.3">
      <c r="A184" s="53" t="str">
        <f t="shared" si="2"/>
        <v/>
      </c>
      <c r="B184" s="53" t="str">
        <f>Input!I184</f>
        <v/>
      </c>
      <c r="C184" s="53" t="str">
        <f>Input!J184</f>
        <v/>
      </c>
      <c r="D184" s="54" t="str">
        <f>IF(A184="","",Input!D184)</f>
        <v/>
      </c>
      <c r="E184" s="54" t="str">
        <f>IF(A184="","",Input!E184)</f>
        <v/>
      </c>
      <c r="F184" s="54" t="str">
        <f>IF(A184="","",Input!F184)</f>
        <v/>
      </c>
      <c r="G184" s="53" t="str">
        <f>Input!K184</f>
        <v/>
      </c>
      <c r="H184" s="53" t="str">
        <f>IF(A184="","",Input!H184)</f>
        <v/>
      </c>
      <c r="I184" s="22"/>
    </row>
    <row r="185" spans="1:9" x14ac:dyDescent="0.3">
      <c r="A185" s="53" t="str">
        <f t="shared" si="2"/>
        <v/>
      </c>
      <c r="B185" s="53" t="str">
        <f>Input!I185</f>
        <v/>
      </c>
      <c r="C185" s="53" t="str">
        <f>Input!J185</f>
        <v/>
      </c>
      <c r="D185" s="54" t="str">
        <f>IF(A185="","",Input!D185)</f>
        <v/>
      </c>
      <c r="E185" s="54" t="str">
        <f>IF(A185="","",Input!E185)</f>
        <v/>
      </c>
      <c r="F185" s="54" t="str">
        <f>IF(A185="","",Input!F185)</f>
        <v/>
      </c>
      <c r="G185" s="53" t="str">
        <f>Input!K185</f>
        <v/>
      </c>
      <c r="H185" s="53" t="str">
        <f>IF(A185="","",Input!H185)</f>
        <v/>
      </c>
      <c r="I185" s="22"/>
    </row>
    <row r="186" spans="1:9" x14ac:dyDescent="0.3">
      <c r="A186" s="53" t="str">
        <f t="shared" si="2"/>
        <v/>
      </c>
      <c r="B186" s="53" t="str">
        <f>Input!I186</f>
        <v/>
      </c>
      <c r="C186" s="53" t="str">
        <f>Input!J186</f>
        <v/>
      </c>
      <c r="D186" s="54" t="str">
        <f>IF(A186="","",Input!D186)</f>
        <v/>
      </c>
      <c r="E186" s="54" t="str">
        <f>IF(A186="","",Input!E186)</f>
        <v/>
      </c>
      <c r="F186" s="54" t="str">
        <f>IF(A186="","",Input!F186)</f>
        <v/>
      </c>
      <c r="G186" s="53" t="str">
        <f>Input!K186</f>
        <v/>
      </c>
      <c r="H186" s="53" t="str">
        <f>IF(A186="","",Input!H186)</f>
        <v/>
      </c>
      <c r="I186" s="22"/>
    </row>
  </sheetData>
  <sheetProtection password="CB78" sheet="1" objects="1" scenarios="1" autoFilter="0"/>
  <autoFilter ref="A7:J7"/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ZK Download Document" ma:contentTypeID="0x010100AA3BDA9D8EB4A04C9D2F344C9403E43E00BC0B2161A420BD4680B454FE31A8AC61" ma:contentTypeVersion="7" ma:contentTypeDescription="Beschrijft extra informatie voor download documenten; groep en volgorde" ma:contentTypeScope="" ma:versionID="afe70d83809c6b4f264081f8cb5640bb">
  <xsd:schema xmlns:xsd="http://www.w3.org/2001/XMLSchema" xmlns:xs="http://www.w3.org/2001/XMLSchema" xmlns:p="http://schemas.microsoft.com/office/2006/metadata/properties" xmlns:ns2="35cd4e3a-d7cf-425b-8d05-a9ffee96b3e9" targetNamespace="http://schemas.microsoft.com/office/2006/metadata/properties" ma:root="true" ma:fieldsID="d8db71bae561434b2b255988c264d26d" ns2:_="">
    <xsd:import namespace="35cd4e3a-d7cf-425b-8d05-a9ffee96b3e9"/>
    <xsd:element name="properties">
      <xsd:complexType>
        <xsd:sequence>
          <xsd:element name="documentManagement">
            <xsd:complexType>
              <xsd:all>
                <xsd:element ref="ns2:DownloadVolgorde" minOccurs="0"/>
                <xsd:element ref="ns2:DownloadMa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4e3a-d7cf-425b-8d05-a9ffee96b3e9" elementFormDefault="qualified">
    <xsd:import namespace="http://schemas.microsoft.com/office/2006/documentManagement/types"/>
    <xsd:import namespace="http://schemas.microsoft.com/office/infopath/2007/PartnerControls"/>
    <xsd:element name="DownloadVolgorde" ma:index="8" nillable="true" ma:displayName="Download Volgorde" ma:decimals="0" ma:description="Bepaald de sortering voor download" ma:internalName="DownloadVolgorde" ma:percentage="FALSE">
      <xsd:simpleType>
        <xsd:restriction base="dms:Number"/>
      </xsd:simpleType>
    </xsd:element>
    <xsd:element name="DownloadMap" ma:index="9" nillable="true" ma:displayName="Download Map" ma:description="Geeft aan in welke map en volgorde een bestand zich bevind" ma:internalName="DownloadMap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wnloadMap xmlns="35cd4e3a-d7cf-425b-8d05-a9ffee96b3e9">Inkoopbeleid Wondzorg 2019</DownloadMap>
    <DownloadVolgorde xmlns="35cd4e3a-d7cf-425b-8d05-a9ffee96b3e9" xsi:nil="true"/>
  </documentManagement>
</p:properties>
</file>

<file path=customXml/itemProps1.xml><?xml version="1.0" encoding="utf-8"?>
<ds:datastoreItem xmlns:ds="http://schemas.openxmlformats.org/officeDocument/2006/customXml" ds:itemID="{39B94EB7-541E-4237-AB1F-5815BC702081}"/>
</file>

<file path=customXml/itemProps2.xml><?xml version="1.0" encoding="utf-8"?>
<ds:datastoreItem xmlns:ds="http://schemas.openxmlformats.org/officeDocument/2006/customXml" ds:itemID="{18DE5B91-25F0-4535-BFB6-A2D2C8EA90EE}"/>
</file>

<file path=customXml/itemProps3.xml><?xml version="1.0" encoding="utf-8"?>
<ds:datastoreItem xmlns:ds="http://schemas.openxmlformats.org/officeDocument/2006/customXml" ds:itemID="{ACA07F55-CE21-41B4-97A3-94A22C9E14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1. Leeswijzer</vt:lpstr>
      <vt:lpstr>Gegevens bestand</vt:lpstr>
      <vt:lpstr>Conversietabellen</vt:lpstr>
      <vt:lpstr>Input</vt:lpstr>
      <vt:lpstr>Output</vt:lpstr>
      <vt:lpstr>Output!Afdruktitels</vt:lpstr>
    </vt:vector>
  </TitlesOfParts>
  <Company>ACHMEA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Rapportageformat Regiefunctie Complexe Wondzorg 2019</dc:title>
  <dc:creator>Scholte, HA (Mark)</dc:creator>
  <cp:lastModifiedBy>Custers, BEH (Bianca)</cp:lastModifiedBy>
  <cp:lastPrinted>2016-12-05T07:05:02Z</cp:lastPrinted>
  <dcterms:created xsi:type="dcterms:W3CDTF">2016-12-01T12:16:56Z</dcterms:created>
  <dcterms:modified xsi:type="dcterms:W3CDTF">2019-03-28T14:50:38Z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0x010100AA3BDA9D8EB4A04C9D2F344C9403E43E00BC0B2161A420BD4680B454FE31A8AC61</vt:lpwstr>
  </property>
</Properties>
</file>